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helenrichards/Desktop/"/>
    </mc:Choice>
  </mc:AlternateContent>
  <xr:revisionPtr revIDLastSave="0" documentId="8_{6AAC13AA-6810-2240-889A-081880CA92B8}" xr6:coauthVersionLast="45" xr6:coauthVersionMax="45" xr10:uidLastSave="{00000000-0000-0000-0000-000000000000}"/>
  <workbookProtection workbookAlgorithmName="SHA-512" workbookHashValue="CrDR4u7epaGAxQBb3YdZQSM0R2ubYUjhExeLXpEQvrc2ELs7JNyZeuOWYw6PwuRUisd/DYo4D0ZyrEaJxxEc+A==" workbookSaltValue="vfQyZousoSFiPWzLz7o+fQ==" workbookSpinCount="100000" lockStructure="1"/>
  <bookViews>
    <workbookView xWindow="0" yWindow="460" windowWidth="28800" windowHeight="16660" xr2:uid="{00000000-000D-0000-FFFF-FFFF00000000}"/>
  </bookViews>
  <sheets>
    <sheet name="YOUR DETAILS" sheetId="1" r:id="rId1"/>
    <sheet name="MEAL DELIVERY" sheetId="2" r:id="rId2"/>
    <sheet name="MEAT &amp; FISH" sheetId="3" r:id="rId3"/>
    <sheet name="DAIRY &amp; ALTERNATIVES" sheetId="4" r:id="rId4"/>
    <sheet name="FROZEN" sheetId="5" r:id="rId5"/>
    <sheet name="FRUIT &amp; VEG" sheetId="6" r:id="rId6"/>
    <sheet name="LARDER SUPPLIES" sheetId="7" r:id="rId7"/>
    <sheet name="DRINKS" sheetId="8" r:id="rId8"/>
    <sheet name="CLEANING SUPPLIES" sheetId="9" r:id="rId9"/>
    <sheet name="ADITIONAL ITEMS" sheetId="10" r:id="rId10"/>
    <sheet name="DELICIOSO USE ONLY" sheetId="11" r:id="rId11"/>
  </sheets>
  <definedNames>
    <definedName name="_xlnm._FilterDatabase" localSheetId="10" hidden="1">'DELICIOSO USE ONLY'!$A$12:$Y$374</definedName>
    <definedName name="_xlnm._FilterDatabase" localSheetId="6" hidden="1">'LARDER SUPPLIES'!$A$4:$C$4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3" i="11" l="1"/>
  <c r="F373" i="11" s="1"/>
  <c r="B373" i="11"/>
  <c r="C373" i="11"/>
  <c r="A366" i="11"/>
  <c r="B366" i="11"/>
  <c r="C366" i="11"/>
  <c r="A369" i="11"/>
  <c r="B369" i="11"/>
  <c r="C369" i="11"/>
  <c r="A362" i="11"/>
  <c r="B362" i="11"/>
  <c r="C362" i="11"/>
  <c r="A374" i="11"/>
  <c r="B374" i="11"/>
  <c r="C374" i="11"/>
  <c r="A371" i="11"/>
  <c r="F371" i="11" s="1"/>
  <c r="B371" i="11"/>
  <c r="C371" i="11"/>
  <c r="A368" i="11"/>
  <c r="B368" i="11"/>
  <c r="C368" i="11"/>
  <c r="A367" i="11"/>
  <c r="B367" i="11"/>
  <c r="C367" i="11"/>
  <c r="A363" i="11"/>
  <c r="F363" i="11" s="1"/>
  <c r="B363" i="11"/>
  <c r="C363" i="11"/>
  <c r="A364" i="11"/>
  <c r="F364" i="11" s="1"/>
  <c r="B364" i="11"/>
  <c r="C364" i="11"/>
  <c r="A372" i="11"/>
  <c r="F372" i="11" s="1"/>
  <c r="B372" i="11"/>
  <c r="C372" i="11"/>
  <c r="A370" i="11"/>
  <c r="B370" i="11"/>
  <c r="C370" i="11"/>
  <c r="A365" i="11"/>
  <c r="B365" i="11"/>
  <c r="C365" i="11"/>
  <c r="F368" i="11" l="1"/>
  <c r="F369" i="11"/>
  <c r="F365" i="11"/>
  <c r="F374" i="11"/>
  <c r="F366" i="11"/>
  <c r="F362" i="11"/>
  <c r="F370" i="11"/>
  <c r="F367" i="11"/>
  <c r="C100" i="11"/>
  <c r="C116" i="11"/>
  <c r="C77" i="11"/>
  <c r="C76" i="11"/>
  <c r="C293" i="11"/>
  <c r="C295" i="11"/>
  <c r="C294" i="11"/>
  <c r="C308" i="11"/>
  <c r="C307" i="11"/>
  <c r="C310" i="11"/>
  <c r="C309" i="11"/>
  <c r="C344" i="11"/>
  <c r="C348" i="11"/>
  <c r="C351" i="11"/>
  <c r="C352" i="11"/>
  <c r="C353" i="11"/>
  <c r="C349" i="11"/>
  <c r="C350" i="11"/>
  <c r="C333" i="11"/>
  <c r="C338" i="11"/>
  <c r="C320" i="11"/>
  <c r="C289" i="11"/>
  <c r="C299" i="11"/>
  <c r="C268" i="11"/>
  <c r="C327" i="11"/>
  <c r="C311" i="11"/>
  <c r="C243" i="11"/>
  <c r="C290" i="11"/>
  <c r="C279" i="11"/>
  <c r="C281" i="11"/>
  <c r="C280" i="11"/>
  <c r="C339" i="11"/>
  <c r="C292" i="11"/>
  <c r="C278" i="11"/>
  <c r="C297" i="11"/>
  <c r="C277" i="11"/>
  <c r="C274" i="11"/>
  <c r="C271" i="11"/>
  <c r="C285" i="11"/>
  <c r="C303" i="11"/>
  <c r="C286" i="11"/>
  <c r="C282" i="11"/>
  <c r="C270" i="11"/>
  <c r="C273" i="11"/>
  <c r="C272" i="11"/>
  <c r="C330" i="11"/>
  <c r="C288" i="11"/>
  <c r="C296" i="11"/>
  <c r="C302" i="11"/>
  <c r="C324" i="11"/>
  <c r="C237" i="11"/>
  <c r="C298" i="11"/>
  <c r="C325" i="11"/>
  <c r="C260" i="11"/>
  <c r="C301" i="11"/>
  <c r="C235" i="11"/>
  <c r="C236" i="11"/>
  <c r="C95" i="11"/>
  <c r="C87" i="11"/>
  <c r="C190" i="11"/>
  <c r="C191" i="11"/>
  <c r="C182" i="11"/>
  <c r="C180" i="11"/>
  <c r="C195" i="11"/>
  <c r="C184" i="11"/>
  <c r="C259" i="11"/>
  <c r="C185" i="11"/>
  <c r="C312" i="11"/>
  <c r="C313" i="11"/>
  <c r="C187" i="11"/>
  <c r="C188" i="11"/>
  <c r="C189" i="11"/>
  <c r="C183" i="11"/>
  <c r="C193" i="11"/>
  <c r="C192" i="11"/>
  <c r="C177" i="11"/>
  <c r="C178" i="11"/>
  <c r="C175" i="11"/>
  <c r="C176" i="11"/>
  <c r="C186" i="11"/>
  <c r="C194" i="11"/>
  <c r="C226" i="11"/>
  <c r="C283" i="11"/>
  <c r="C284" i="11"/>
  <c r="C218" i="11"/>
  <c r="C262" i="11"/>
  <c r="C263" i="11"/>
  <c r="C323" i="11"/>
  <c r="C246" i="11"/>
  <c r="C245" i="11"/>
  <c r="C244" i="11"/>
  <c r="C216" i="11"/>
  <c r="C276" i="11"/>
  <c r="C275" i="11"/>
  <c r="C255" i="11"/>
  <c r="C254" i="11"/>
  <c r="C256" i="11"/>
  <c r="C314" i="11"/>
  <c r="C214" i="11"/>
  <c r="C213" i="11"/>
  <c r="C322" i="11"/>
  <c r="C291" i="11"/>
  <c r="C247" i="11"/>
  <c r="C248" i="11"/>
  <c r="C253" i="11"/>
  <c r="C304" i="11"/>
  <c r="C326" i="11"/>
  <c r="C318" i="11"/>
  <c r="C264" i="11"/>
  <c r="C336" i="11"/>
  <c r="C261" i="11"/>
  <c r="C249" i="11"/>
  <c r="C224" i="11"/>
  <c r="C219" i="11"/>
  <c r="C220" i="11"/>
  <c r="C221" i="11"/>
  <c r="C223" i="11"/>
  <c r="C222" i="11"/>
  <c r="C335" i="11"/>
  <c r="C287" i="11"/>
  <c r="C329" i="11"/>
  <c r="C300" i="11"/>
  <c r="C331" i="11"/>
  <c r="C258" i="11"/>
  <c r="C317" i="11"/>
  <c r="C315" i="11"/>
  <c r="C328" i="11"/>
  <c r="C316" i="11"/>
  <c r="C337" i="11"/>
  <c r="C60" i="11"/>
  <c r="C334" i="11"/>
  <c r="C321" i="11"/>
  <c r="C228" i="11"/>
  <c r="C227" i="1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F32" i="11" s="1"/>
  <c r="C33" i="11"/>
  <c r="F33" i="11" s="1"/>
  <c r="C34" i="11"/>
  <c r="F34" i="11" s="1"/>
  <c r="C35" i="11"/>
  <c r="F35" i="11" s="1"/>
  <c r="C36" i="11"/>
  <c r="F36" i="11" s="1"/>
  <c r="C37" i="11"/>
  <c r="F37" i="11" s="1"/>
  <c r="C38" i="11"/>
  <c r="F38" i="11" s="1"/>
  <c r="C39" i="11"/>
  <c r="F39" i="11" s="1"/>
  <c r="C40" i="11"/>
  <c r="F40" i="11" s="1"/>
  <c r="C41" i="11"/>
  <c r="F41" i="11" s="1"/>
  <c r="C42" i="11"/>
  <c r="F42" i="11" s="1"/>
  <c r="C43" i="11"/>
  <c r="F43" i="11" s="1"/>
  <c r="C44" i="11"/>
  <c r="F44" i="11" s="1"/>
  <c r="C45" i="11"/>
  <c r="F45" i="11" s="1"/>
  <c r="C46" i="11"/>
  <c r="F46" i="11" s="1"/>
  <c r="C47" i="11"/>
  <c r="F47" i="11" s="1"/>
  <c r="C48" i="11"/>
  <c r="F48" i="11" s="1"/>
  <c r="C49" i="11"/>
  <c r="F49" i="11" s="1"/>
  <c r="C50" i="11"/>
  <c r="F50" i="11" s="1"/>
  <c r="C51" i="11"/>
  <c r="F51" i="11" s="1"/>
  <c r="C52" i="11"/>
  <c r="F52" i="11" s="1"/>
  <c r="C53" i="11"/>
  <c r="F53" i="11" s="1"/>
  <c r="C54" i="11"/>
  <c r="F54" i="11" s="1"/>
  <c r="C55" i="11"/>
  <c r="F55" i="11" s="1"/>
  <c r="C56" i="11"/>
  <c r="F56" i="11" s="1"/>
  <c r="C57" i="11"/>
  <c r="F57" i="11" s="1"/>
  <c r="C58" i="11"/>
  <c r="F58" i="11" s="1"/>
  <c r="H10" i="9"/>
  <c r="H11" i="9"/>
  <c r="H12" i="9"/>
  <c r="H13" i="9"/>
  <c r="H14" i="9"/>
  <c r="H15" i="9"/>
  <c r="H16" i="9"/>
  <c r="H17" i="9"/>
  <c r="H18" i="9"/>
  <c r="H19" i="9"/>
  <c r="H20" i="9"/>
  <c r="H21" i="9"/>
  <c r="H22" i="9"/>
  <c r="H23" i="9"/>
  <c r="H24" i="9"/>
  <c r="H25" i="9"/>
  <c r="H26" i="9"/>
  <c r="H27" i="9"/>
  <c r="H28" i="9"/>
  <c r="H29" i="9"/>
  <c r="H30" i="9"/>
  <c r="H31" i="9"/>
  <c r="H32" i="9"/>
  <c r="H33" i="9"/>
  <c r="H34" i="9"/>
  <c r="H36" i="9"/>
  <c r="H37" i="9"/>
  <c r="H38" i="9"/>
  <c r="H39" i="9"/>
  <c r="H76" i="8"/>
  <c r="H75" i="8"/>
  <c r="H74" i="8"/>
  <c r="H73" i="8"/>
  <c r="H72"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2" i="8"/>
  <c r="H21" i="8"/>
  <c r="H18" i="8"/>
  <c r="H17" i="8"/>
  <c r="H14" i="8"/>
  <c r="H13" i="8"/>
  <c r="H10" i="8"/>
  <c r="H9" i="8"/>
  <c r="H73" i="6"/>
  <c r="H7" i="7"/>
  <c r="H8" i="7"/>
  <c r="H9" i="7"/>
  <c r="H10" i="7"/>
  <c r="H11" i="7"/>
  <c r="H12" i="7"/>
  <c r="H13" i="7"/>
  <c r="H14" i="7"/>
  <c r="H15" i="7"/>
  <c r="H16" i="7"/>
  <c r="H17" i="7"/>
  <c r="H18" i="7"/>
  <c r="H19" i="7"/>
  <c r="H20" i="7"/>
  <c r="H21" i="7"/>
  <c r="H22" i="7"/>
  <c r="H31" i="7"/>
  <c r="H32" i="7"/>
  <c r="H33" i="7"/>
  <c r="H34" i="7"/>
  <c r="H35" i="7"/>
  <c r="H36" i="7"/>
  <c r="H43" i="7"/>
  <c r="H44" i="7"/>
  <c r="H46" i="7"/>
  <c r="H47" i="7"/>
  <c r="H80" i="7"/>
  <c r="H16" i="5"/>
  <c r="H17" i="5"/>
  <c r="H18" i="5"/>
  <c r="H19" i="5"/>
  <c r="H8" i="4"/>
  <c r="H7" i="4"/>
  <c r="H15" i="4"/>
  <c r="H14" i="4"/>
  <c r="H30" i="4"/>
  <c r="H36" i="4"/>
  <c r="H35" i="4"/>
  <c r="H34" i="4"/>
  <c r="H33" i="4"/>
  <c r="H40" i="4"/>
  <c r="H39" i="4"/>
  <c r="H38" i="4"/>
  <c r="H44" i="4"/>
  <c r="H7" i="3"/>
  <c r="H8" i="3"/>
  <c r="H16" i="3"/>
  <c r="H17" i="3"/>
  <c r="H19" i="3"/>
  <c r="H20" i="3"/>
  <c r="H22" i="3"/>
  <c r="H23" i="3"/>
  <c r="H24" i="3"/>
  <c r="H25" i="3"/>
  <c r="H26" i="3"/>
  <c r="H27" i="3"/>
  <c r="H28" i="3"/>
  <c r="H31" i="3"/>
  <c r="H32" i="3"/>
  <c r="H37" i="3"/>
  <c r="H40" i="3"/>
  <c r="H44" i="3"/>
  <c r="H45" i="3"/>
  <c r="H46" i="3"/>
  <c r="H49" i="3"/>
  <c r="H50" i="3"/>
  <c r="H51" i="3"/>
  <c r="H52" i="3"/>
  <c r="H53" i="3"/>
  <c r="H54" i="3"/>
  <c r="D46" i="10" l="1"/>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40" i="6" l="1"/>
  <c r="D41" i="6"/>
  <c r="D42" i="6"/>
  <c r="D43" i="6"/>
  <c r="D44" i="6"/>
  <c r="D45" i="6"/>
  <c r="D46" i="6"/>
  <c r="D47" i="6"/>
  <c r="D39" i="9" l="1"/>
  <c r="D38" i="9"/>
  <c r="D37" i="9"/>
  <c r="D36" i="9"/>
  <c r="D35" i="9"/>
  <c r="H35" i="9" s="1"/>
  <c r="D32" i="9"/>
  <c r="D31" i="9"/>
  <c r="D30" i="9"/>
  <c r="D29" i="9"/>
  <c r="D28" i="9"/>
  <c r="D27" i="9"/>
  <c r="D26" i="9"/>
  <c r="D25" i="9"/>
  <c r="D24" i="9"/>
  <c r="D23" i="9"/>
  <c r="D22" i="9"/>
  <c r="D21" i="9"/>
  <c r="D20" i="9"/>
  <c r="D19" i="9"/>
  <c r="D18" i="9"/>
  <c r="D17" i="9"/>
  <c r="D16" i="9"/>
  <c r="D15" i="9"/>
  <c r="D12" i="9"/>
  <c r="D11" i="9"/>
  <c r="D10" i="9"/>
  <c r="D9" i="9"/>
  <c r="D75" i="8"/>
  <c r="D74" i="8"/>
  <c r="D73" i="8"/>
  <c r="D72" i="8"/>
  <c r="D71" i="8"/>
  <c r="H71" i="8" s="1"/>
  <c r="H77" i="8" s="1"/>
  <c r="M22" i="1" s="1"/>
  <c r="D70" i="8"/>
  <c r="D67" i="8"/>
  <c r="D66" i="8"/>
  <c r="D65" i="8"/>
  <c r="D64" i="8"/>
  <c r="D61" i="8"/>
  <c r="D60" i="8"/>
  <c r="D59" i="8"/>
  <c r="D58" i="8"/>
  <c r="D57" i="8"/>
  <c r="D56" i="8"/>
  <c r="D53" i="8"/>
  <c r="D52" i="8"/>
  <c r="D51" i="8"/>
  <c r="D50" i="8"/>
  <c r="D49" i="8"/>
  <c r="D48" i="8"/>
  <c r="D47" i="8"/>
  <c r="D46" i="8"/>
  <c r="D45" i="8"/>
  <c r="D44" i="8"/>
  <c r="D43" i="8"/>
  <c r="D42" i="8"/>
  <c r="D39" i="8"/>
  <c r="D38" i="8"/>
  <c r="D37" i="8"/>
  <c r="D36" i="8"/>
  <c r="D35" i="8"/>
  <c r="D34" i="8"/>
  <c r="D33" i="8"/>
  <c r="D32" i="8"/>
  <c r="D31" i="8"/>
  <c r="D30" i="8"/>
  <c r="D26" i="8"/>
  <c r="D25" i="8"/>
  <c r="D24" i="8"/>
  <c r="D23" i="8"/>
  <c r="H23" i="8" s="1"/>
  <c r="D20" i="8"/>
  <c r="H20" i="8" s="1"/>
  <c r="D19" i="8"/>
  <c r="H19" i="8" s="1"/>
  <c r="D16" i="8"/>
  <c r="H16" i="8" s="1"/>
  <c r="D15" i="8"/>
  <c r="H15" i="8" s="1"/>
  <c r="D12" i="8"/>
  <c r="H12" i="8" s="1"/>
  <c r="D11" i="8"/>
  <c r="H11" i="8" s="1"/>
  <c r="D8" i="8"/>
  <c r="H8" i="8" s="1"/>
  <c r="D7" i="8"/>
  <c r="H7" i="8" s="1"/>
  <c r="D80" i="7"/>
  <c r="D79" i="7"/>
  <c r="H79" i="7" s="1"/>
  <c r="D78" i="7"/>
  <c r="H78" i="7" s="1"/>
  <c r="D77" i="7"/>
  <c r="H77" i="7" s="1"/>
  <c r="D76" i="7"/>
  <c r="H76" i="7" s="1"/>
  <c r="D75" i="7"/>
  <c r="H75" i="7" s="1"/>
  <c r="D74" i="7"/>
  <c r="H74" i="7" s="1"/>
  <c r="D73" i="7"/>
  <c r="H73" i="7" s="1"/>
  <c r="D72" i="7"/>
  <c r="H72" i="7" s="1"/>
  <c r="D71" i="7"/>
  <c r="H71" i="7" s="1"/>
  <c r="D70" i="7"/>
  <c r="H70" i="7" s="1"/>
  <c r="D69" i="7"/>
  <c r="H69" i="7" s="1"/>
  <c r="D68" i="7"/>
  <c r="H68" i="7" s="1"/>
  <c r="D67" i="7"/>
  <c r="H67" i="7" s="1"/>
  <c r="D66" i="7"/>
  <c r="H66" i="7" s="1"/>
  <c r="D65" i="7"/>
  <c r="H65" i="7" s="1"/>
  <c r="D64" i="7"/>
  <c r="H64" i="7" s="1"/>
  <c r="D63" i="7"/>
  <c r="H63" i="7" s="1"/>
  <c r="D62" i="7"/>
  <c r="H62" i="7" s="1"/>
  <c r="D61" i="7"/>
  <c r="H61" i="7" s="1"/>
  <c r="D60" i="7"/>
  <c r="H60" i="7" s="1"/>
  <c r="D59" i="7"/>
  <c r="H59" i="7" s="1"/>
  <c r="D58" i="7"/>
  <c r="H58" i="7" s="1"/>
  <c r="D57" i="7"/>
  <c r="H57" i="7" s="1"/>
  <c r="D56" i="7"/>
  <c r="H56" i="7" s="1"/>
  <c r="D55" i="7"/>
  <c r="H55" i="7" s="1"/>
  <c r="D54" i="7"/>
  <c r="H54" i="7" s="1"/>
  <c r="D53" i="7"/>
  <c r="H53" i="7" s="1"/>
  <c r="D52" i="7"/>
  <c r="H52" i="7" s="1"/>
  <c r="D51" i="7"/>
  <c r="H51" i="7" s="1"/>
  <c r="D50" i="7"/>
  <c r="H50" i="7" s="1"/>
  <c r="D49" i="7"/>
  <c r="H49" i="7" s="1"/>
  <c r="D48" i="7"/>
  <c r="H48" i="7" s="1"/>
  <c r="D45" i="7"/>
  <c r="H45" i="7" s="1"/>
  <c r="D42" i="7"/>
  <c r="H42" i="7" s="1"/>
  <c r="D41" i="7"/>
  <c r="H41" i="7" s="1"/>
  <c r="D40" i="7"/>
  <c r="H40" i="7" s="1"/>
  <c r="D39" i="7"/>
  <c r="H39" i="7" s="1"/>
  <c r="D38" i="7"/>
  <c r="H38" i="7" s="1"/>
  <c r="D37" i="7"/>
  <c r="H37" i="7" s="1"/>
  <c r="D36" i="7"/>
  <c r="D35" i="7"/>
  <c r="D32" i="7"/>
  <c r="D31" i="7"/>
  <c r="D30" i="7"/>
  <c r="H30" i="7" s="1"/>
  <c r="D29" i="7"/>
  <c r="H29" i="7" s="1"/>
  <c r="D28" i="7"/>
  <c r="H28" i="7" s="1"/>
  <c r="D27" i="7"/>
  <c r="H27" i="7" s="1"/>
  <c r="D26" i="7"/>
  <c r="H26" i="7" s="1"/>
  <c r="D25" i="7"/>
  <c r="H25" i="7" s="1"/>
  <c r="D24" i="7"/>
  <c r="H24" i="7" s="1"/>
  <c r="D23" i="7"/>
  <c r="H23" i="7" s="1"/>
  <c r="D20" i="7"/>
  <c r="D19" i="7"/>
  <c r="D18" i="7"/>
  <c r="D17" i="7"/>
  <c r="D16" i="7"/>
  <c r="D15" i="7"/>
  <c r="D14" i="7"/>
  <c r="D13" i="7"/>
  <c r="D12" i="7"/>
  <c r="D11" i="7"/>
  <c r="D10" i="7"/>
  <c r="D9" i="7"/>
  <c r="D8" i="7"/>
  <c r="D7" i="7"/>
  <c r="D73" i="6"/>
  <c r="D72" i="6"/>
  <c r="H72" i="6" s="1"/>
  <c r="D71" i="6"/>
  <c r="H71" i="6" s="1"/>
  <c r="D70" i="6"/>
  <c r="H70" i="6" s="1"/>
  <c r="D69" i="6"/>
  <c r="H69" i="6" s="1"/>
  <c r="D68" i="6"/>
  <c r="H68" i="6" s="1"/>
  <c r="D67" i="6"/>
  <c r="H67" i="6" s="1"/>
  <c r="D66" i="6"/>
  <c r="H66" i="6" s="1"/>
  <c r="D65" i="6"/>
  <c r="H65" i="6" s="1"/>
  <c r="D64" i="6"/>
  <c r="H64" i="6" s="1"/>
  <c r="D63" i="6"/>
  <c r="H63" i="6" s="1"/>
  <c r="D62" i="6"/>
  <c r="H62" i="6" s="1"/>
  <c r="D61" i="6"/>
  <c r="H61" i="6" s="1"/>
  <c r="D60" i="6"/>
  <c r="H60" i="6" s="1"/>
  <c r="D59" i="6"/>
  <c r="H59" i="6" s="1"/>
  <c r="D58" i="6"/>
  <c r="H58" i="6" s="1"/>
  <c r="D57" i="6"/>
  <c r="H57" i="6" s="1"/>
  <c r="D56" i="6"/>
  <c r="H56" i="6" s="1"/>
  <c r="D55" i="6"/>
  <c r="H55" i="6" s="1"/>
  <c r="D54" i="6"/>
  <c r="H54" i="6" s="1"/>
  <c r="D53" i="6"/>
  <c r="H53" i="6" s="1"/>
  <c r="D52" i="6"/>
  <c r="H52" i="6" s="1"/>
  <c r="D51" i="6"/>
  <c r="H51" i="6" s="1"/>
  <c r="D50" i="6"/>
  <c r="H50" i="6" s="1"/>
  <c r="D49" i="6"/>
  <c r="H49" i="6" s="1"/>
  <c r="D48" i="6"/>
  <c r="H48" i="6" s="1"/>
  <c r="H47" i="6"/>
  <c r="H46" i="6"/>
  <c r="H45" i="6"/>
  <c r="H44" i="6"/>
  <c r="H43" i="6"/>
  <c r="H42" i="6"/>
  <c r="H41" i="6"/>
  <c r="H40" i="6"/>
  <c r="H39" i="6"/>
  <c r="D39" i="6"/>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D23" i="6"/>
  <c r="H23" i="6" s="1"/>
  <c r="D22" i="6"/>
  <c r="H22" i="6" s="1"/>
  <c r="D21" i="6"/>
  <c r="H21" i="6" s="1"/>
  <c r="D20" i="6"/>
  <c r="H20" i="6" s="1"/>
  <c r="D19" i="6"/>
  <c r="H19" i="6" s="1"/>
  <c r="D18" i="6"/>
  <c r="H18" i="6" s="1"/>
  <c r="D17" i="6"/>
  <c r="H17" i="6" s="1"/>
  <c r="D16" i="6"/>
  <c r="H16" i="6" s="1"/>
  <c r="D15" i="6"/>
  <c r="H15" i="6" s="1"/>
  <c r="D14" i="6"/>
  <c r="H14" i="6" s="1"/>
  <c r="D13" i="6"/>
  <c r="H13" i="6" s="1"/>
  <c r="D12" i="6"/>
  <c r="H12" i="6" s="1"/>
  <c r="D11" i="6"/>
  <c r="H11" i="6" s="1"/>
  <c r="H10" i="6"/>
  <c r="D10" i="6"/>
  <c r="H9" i="6"/>
  <c r="D9" i="6"/>
  <c r="H8" i="6"/>
  <c r="D8" i="6"/>
  <c r="D19" i="5"/>
  <c r="D18" i="5"/>
  <c r="D17" i="5"/>
  <c r="D16" i="5"/>
  <c r="D15" i="5"/>
  <c r="H15" i="5" s="1"/>
  <c r="D14" i="5"/>
  <c r="H14" i="5" s="1"/>
  <c r="D13" i="5"/>
  <c r="H13" i="5" s="1"/>
  <c r="D12" i="5"/>
  <c r="H12" i="5" s="1"/>
  <c r="D11" i="5"/>
  <c r="H11" i="5" s="1"/>
  <c r="D10" i="5"/>
  <c r="H10" i="5" s="1"/>
  <c r="D9" i="5"/>
  <c r="H9" i="5" s="1"/>
  <c r="D8" i="5"/>
  <c r="H8" i="5" s="1"/>
  <c r="D7" i="5"/>
  <c r="D44" i="4"/>
  <c r="D41" i="4"/>
  <c r="H41" i="4" s="1"/>
  <c r="D40" i="4"/>
  <c r="D39" i="4"/>
  <c r="D38" i="4"/>
  <c r="D35" i="4"/>
  <c r="D34" i="4"/>
  <c r="D33" i="4"/>
  <c r="D30" i="4"/>
  <c r="D29" i="4"/>
  <c r="H29" i="4" s="1"/>
  <c r="D28" i="4"/>
  <c r="H28" i="4" s="1"/>
  <c r="D27" i="4"/>
  <c r="H27" i="4" s="1"/>
  <c r="D26" i="4"/>
  <c r="H26" i="4" s="1"/>
  <c r="D25" i="4"/>
  <c r="H25" i="4" s="1"/>
  <c r="B24" i="4"/>
  <c r="D24" i="4" s="1"/>
  <c r="H24" i="4" s="1"/>
  <c r="D23" i="4"/>
  <c r="H23" i="4" s="1"/>
  <c r="D22" i="4"/>
  <c r="H22" i="4" s="1"/>
  <c r="D21" i="4"/>
  <c r="H21" i="4" s="1"/>
  <c r="D20" i="4"/>
  <c r="H20" i="4" s="1"/>
  <c r="D19" i="4"/>
  <c r="H19" i="4" s="1"/>
  <c r="D16" i="4"/>
  <c r="H16" i="4" s="1"/>
  <c r="D15" i="4"/>
  <c r="D14" i="4"/>
  <c r="D11" i="4"/>
  <c r="H11" i="4" s="1"/>
  <c r="D10" i="4"/>
  <c r="H10" i="4" s="1"/>
  <c r="D9" i="4"/>
  <c r="H9" i="4" s="1"/>
  <c r="D8" i="4"/>
  <c r="D7" i="4"/>
  <c r="D54" i="3"/>
  <c r="D50" i="3"/>
  <c r="D49" i="3"/>
  <c r="D46" i="3"/>
  <c r="D45" i="3"/>
  <c r="D44" i="3"/>
  <c r="D41" i="3"/>
  <c r="H41" i="3" s="1"/>
  <c r="D40" i="3"/>
  <c r="D37" i="3"/>
  <c r="D36" i="3"/>
  <c r="H36" i="3" s="1"/>
  <c r="D33" i="3"/>
  <c r="H33" i="3" s="1"/>
  <c r="D32" i="3"/>
  <c r="D31" i="3"/>
  <c r="D28" i="3"/>
  <c r="D27" i="3"/>
  <c r="D26" i="3"/>
  <c r="D25" i="3"/>
  <c r="D24" i="3"/>
  <c r="D23" i="3"/>
  <c r="D22" i="3"/>
  <c r="D21" i="3"/>
  <c r="H21" i="3" s="1"/>
  <c r="D20" i="3"/>
  <c r="D19" i="3"/>
  <c r="D18" i="3"/>
  <c r="H18" i="3" s="1"/>
  <c r="D17" i="3"/>
  <c r="D16" i="3"/>
  <c r="D15" i="3"/>
  <c r="H15" i="3" s="1"/>
  <c r="D12" i="3"/>
  <c r="H12" i="3" s="1"/>
  <c r="D11" i="3"/>
  <c r="H11" i="3" s="1"/>
  <c r="D10" i="3"/>
  <c r="H10" i="3" s="1"/>
  <c r="D9" i="3"/>
  <c r="H9" i="3" s="1"/>
  <c r="D8" i="3"/>
  <c r="D7" i="3"/>
  <c r="D56" i="3" s="1"/>
  <c r="L17" i="1" s="1"/>
  <c r="B66" i="2"/>
  <c r="D66" i="2" s="1"/>
  <c r="H66" i="2" s="1"/>
  <c r="B65" i="2"/>
  <c r="D65" i="2" s="1"/>
  <c r="H65" i="2" s="1"/>
  <c r="B64" i="2"/>
  <c r="D64" i="2" s="1"/>
  <c r="H64" i="2" s="1"/>
  <c r="D63" i="2"/>
  <c r="H63" i="2" s="1"/>
  <c r="B63" i="2"/>
  <c r="B62" i="2"/>
  <c r="D62" i="2" s="1"/>
  <c r="H62" i="2" s="1"/>
  <c r="H61" i="2"/>
  <c r="H60" i="2"/>
  <c r="H59" i="2"/>
  <c r="H58" i="2"/>
  <c r="H57" i="2"/>
  <c r="B56" i="2"/>
  <c r="D56" i="2" s="1"/>
  <c r="H56" i="2" s="1"/>
  <c r="B55" i="2"/>
  <c r="D55" i="2" s="1"/>
  <c r="H55" i="2" s="1"/>
  <c r="B54" i="2"/>
  <c r="D54" i="2" s="1"/>
  <c r="H54" i="2" s="1"/>
  <c r="D53" i="2"/>
  <c r="H53" i="2" s="1"/>
  <c r="B53" i="2"/>
  <c r="H50" i="2"/>
  <c r="H49" i="2"/>
  <c r="B48" i="2"/>
  <c r="D48" i="2" s="1"/>
  <c r="H48" i="2" s="1"/>
  <c r="B47" i="2"/>
  <c r="D47" i="2" s="1"/>
  <c r="H47" i="2" s="1"/>
  <c r="B46" i="2"/>
  <c r="D46" i="2" s="1"/>
  <c r="H46" i="2" s="1"/>
  <c r="D45" i="2"/>
  <c r="H45" i="2" s="1"/>
  <c r="B45" i="2"/>
  <c r="B44" i="2"/>
  <c r="D44" i="2" s="1"/>
  <c r="H44" i="2" s="1"/>
  <c r="H43" i="2"/>
  <c r="H42" i="2"/>
  <c r="H41" i="2"/>
  <c r="B37" i="2"/>
  <c r="D37" i="2" s="1"/>
  <c r="H37" i="2" s="1"/>
  <c r="B36" i="2"/>
  <c r="D36" i="2" s="1"/>
  <c r="H36" i="2" s="1"/>
  <c r="B35" i="2"/>
  <c r="D35" i="2" s="1"/>
  <c r="H35" i="2" s="1"/>
  <c r="D34" i="2"/>
  <c r="H34" i="2" s="1"/>
  <c r="B34" i="2"/>
  <c r="B33" i="2"/>
  <c r="D33" i="2" s="1"/>
  <c r="H33" i="2" s="1"/>
  <c r="B30" i="2"/>
  <c r="D30" i="2" s="1"/>
  <c r="H30" i="2" s="1"/>
  <c r="B29" i="2"/>
  <c r="D29" i="2" s="1"/>
  <c r="H29" i="2" s="1"/>
  <c r="D28" i="2"/>
  <c r="H28" i="2" s="1"/>
  <c r="B28" i="2"/>
  <c r="H27" i="2"/>
  <c r="H26" i="2"/>
  <c r="B25" i="2"/>
  <c r="D25" i="2" s="1"/>
  <c r="H25" i="2" s="1"/>
  <c r="B24" i="2"/>
  <c r="D24" i="2" s="1"/>
  <c r="H24" i="2" s="1"/>
  <c r="B21" i="2"/>
  <c r="D21" i="2" s="1"/>
  <c r="H21" i="2" s="1"/>
  <c r="D20" i="2"/>
  <c r="H20" i="2" s="1"/>
  <c r="B20" i="2"/>
  <c r="B19" i="2"/>
  <c r="D19" i="2" s="1"/>
  <c r="H19" i="2" s="1"/>
  <c r="B18" i="2"/>
  <c r="D18" i="2" s="1"/>
  <c r="H18" i="2" s="1"/>
  <c r="B17" i="2"/>
  <c r="D17" i="2" s="1"/>
  <c r="H17" i="2" s="1"/>
  <c r="D16" i="2"/>
  <c r="H16" i="2" s="1"/>
  <c r="B16" i="2"/>
  <c r="B13" i="2"/>
  <c r="D13" i="2" s="1"/>
  <c r="H13" i="2" s="1"/>
  <c r="B12" i="2"/>
  <c r="D12" i="2" s="1"/>
  <c r="H12" i="2" s="1"/>
  <c r="B11" i="2"/>
  <c r="D11" i="2" s="1"/>
  <c r="H11" i="2" s="1"/>
  <c r="D10" i="2"/>
  <c r="B10" i="2"/>
  <c r="D41" i="9" l="1"/>
  <c r="L23" i="1" s="1"/>
  <c r="H9" i="9"/>
  <c r="H41" i="9" s="1"/>
  <c r="M23" i="1" s="1"/>
  <c r="N23" i="1" s="1"/>
  <c r="H46" i="4"/>
  <c r="M18" i="1" s="1"/>
  <c r="D21" i="5"/>
  <c r="L19" i="1" s="1"/>
  <c r="H7" i="5"/>
  <c r="H21" i="5" s="1"/>
  <c r="M19" i="1" s="1"/>
  <c r="H56" i="3"/>
  <c r="M17" i="1" s="1"/>
  <c r="D77" i="8"/>
  <c r="L22" i="1" s="1"/>
  <c r="N22" i="1" s="1"/>
  <c r="H82" i="7"/>
  <c r="M21" i="1" s="1"/>
  <c r="D82" i="7"/>
  <c r="L21" i="1" s="1"/>
  <c r="N17" i="1"/>
  <c r="H75" i="6"/>
  <c r="M20" i="1" s="1"/>
  <c r="D75" i="6"/>
  <c r="L20" i="1" s="1"/>
  <c r="D46" i="4"/>
  <c r="L18" i="1" s="1"/>
  <c r="D68" i="2"/>
  <c r="L16" i="1" s="1"/>
  <c r="H10" i="2"/>
  <c r="H68" i="2" s="1"/>
  <c r="M16" i="1" s="1"/>
  <c r="N18" i="1" l="1"/>
  <c r="N19" i="1"/>
  <c r="M25" i="1"/>
  <c r="N21" i="1"/>
  <c r="N20" i="1"/>
  <c r="L25" i="1"/>
  <c r="N16" i="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13" i="11"/>
  <c r="A264" i="11"/>
  <c r="F264" i="11" s="1"/>
  <c r="B264" i="11"/>
  <c r="A336" i="11"/>
  <c r="F336" i="11" s="1"/>
  <c r="B336" i="11"/>
  <c r="A261" i="11"/>
  <c r="F261" i="11" s="1"/>
  <c r="B261" i="11"/>
  <c r="A249" i="11"/>
  <c r="F249" i="11" s="1"/>
  <c r="B249" i="11"/>
  <c r="A224" i="11"/>
  <c r="F224" i="11" s="1"/>
  <c r="B224" i="11"/>
  <c r="A219" i="11"/>
  <c r="F219" i="11" s="1"/>
  <c r="B219" i="11"/>
  <c r="A220" i="11"/>
  <c r="F220" i="11" s="1"/>
  <c r="B220" i="11"/>
  <c r="A221" i="11"/>
  <c r="F221" i="11" s="1"/>
  <c r="B221" i="11"/>
  <c r="A223" i="11"/>
  <c r="F223" i="11" s="1"/>
  <c r="B223" i="11"/>
  <c r="A222" i="11"/>
  <c r="F222" i="11" s="1"/>
  <c r="B222" i="11"/>
  <c r="A335" i="11"/>
  <c r="F335" i="11" s="1"/>
  <c r="B335" i="11"/>
  <c r="A287" i="11"/>
  <c r="F287" i="11" s="1"/>
  <c r="B287" i="11"/>
  <c r="A329" i="11"/>
  <c r="F329" i="11" s="1"/>
  <c r="B329" i="11"/>
  <c r="A300" i="11"/>
  <c r="F300" i="11" s="1"/>
  <c r="B300" i="11"/>
  <c r="A331" i="11"/>
  <c r="F331" i="11" s="1"/>
  <c r="B331" i="11"/>
  <c r="A258" i="11"/>
  <c r="F258" i="11" s="1"/>
  <c r="B258" i="11"/>
  <c r="A317" i="11"/>
  <c r="F317" i="11" s="1"/>
  <c r="B317" i="11"/>
  <c r="A315" i="11"/>
  <c r="F315" i="11" s="1"/>
  <c r="B315" i="11"/>
  <c r="A328" i="11"/>
  <c r="F328" i="11" s="1"/>
  <c r="B328" i="11"/>
  <c r="A316" i="11"/>
  <c r="F316" i="11" s="1"/>
  <c r="B316" i="11"/>
  <c r="A337" i="11"/>
  <c r="F337" i="11" s="1"/>
  <c r="B337" i="11"/>
  <c r="A60" i="11"/>
  <c r="F60" i="11" s="1"/>
  <c r="B60" i="11"/>
  <c r="A334" i="11"/>
  <c r="F334" i="11" s="1"/>
  <c r="B334" i="11"/>
  <c r="A321" i="11"/>
  <c r="F321" i="11" s="1"/>
  <c r="B321" i="11"/>
  <c r="A228" i="11"/>
  <c r="F228" i="11" s="1"/>
  <c r="B228" i="11"/>
  <c r="A227" i="11"/>
  <c r="F227" i="11" s="1"/>
  <c r="B227" i="11"/>
  <c r="B318" i="11"/>
  <c r="A318" i="11"/>
  <c r="F318" i="11" s="1"/>
  <c r="A87" i="11"/>
  <c r="F87" i="11" s="1"/>
  <c r="B87" i="11"/>
  <c r="A190" i="11"/>
  <c r="F190" i="11" s="1"/>
  <c r="B190" i="11"/>
  <c r="A191" i="11"/>
  <c r="F191" i="11" s="1"/>
  <c r="B191" i="11"/>
  <c r="A182" i="11"/>
  <c r="F182" i="11" s="1"/>
  <c r="B182" i="11"/>
  <c r="A180" i="11"/>
  <c r="F180" i="11" s="1"/>
  <c r="B180" i="11"/>
  <c r="A195" i="11"/>
  <c r="F195" i="11" s="1"/>
  <c r="B195" i="11"/>
  <c r="A184" i="11"/>
  <c r="F184" i="11" s="1"/>
  <c r="B184" i="11"/>
  <c r="A259" i="11"/>
  <c r="F259" i="11" s="1"/>
  <c r="B259" i="11"/>
  <c r="A185" i="11"/>
  <c r="F185" i="11" s="1"/>
  <c r="B185" i="11"/>
  <c r="A312" i="11"/>
  <c r="F312" i="11" s="1"/>
  <c r="B312" i="11"/>
  <c r="A313" i="11"/>
  <c r="F313" i="11" s="1"/>
  <c r="B313" i="11"/>
  <c r="A187" i="11"/>
  <c r="F187" i="11" s="1"/>
  <c r="B187" i="11"/>
  <c r="A188" i="11"/>
  <c r="F188" i="11" s="1"/>
  <c r="B188" i="11"/>
  <c r="A189" i="11"/>
  <c r="F189" i="11" s="1"/>
  <c r="B189" i="11"/>
  <c r="A183" i="11"/>
  <c r="F183" i="11" s="1"/>
  <c r="B183" i="11"/>
  <c r="A193" i="11"/>
  <c r="F193" i="11" s="1"/>
  <c r="B193" i="11"/>
  <c r="A192" i="11"/>
  <c r="F192" i="11" s="1"/>
  <c r="B192" i="11"/>
  <c r="A177" i="11"/>
  <c r="F177" i="11" s="1"/>
  <c r="B177" i="11"/>
  <c r="A178" i="11"/>
  <c r="F178" i="11" s="1"/>
  <c r="B178" i="11"/>
  <c r="A175" i="11"/>
  <c r="F175" i="11" s="1"/>
  <c r="B175" i="11"/>
  <c r="A176" i="11"/>
  <c r="F176" i="11" s="1"/>
  <c r="B176" i="11"/>
  <c r="A186" i="11"/>
  <c r="F186" i="11" s="1"/>
  <c r="B186" i="11"/>
  <c r="A194" i="11"/>
  <c r="F194" i="11" s="1"/>
  <c r="B194" i="11"/>
  <c r="A226" i="11"/>
  <c r="F226" i="11" s="1"/>
  <c r="B226" i="11"/>
  <c r="A283" i="11"/>
  <c r="F283" i="11" s="1"/>
  <c r="B283" i="11"/>
  <c r="A284" i="11"/>
  <c r="F284" i="11" s="1"/>
  <c r="B284" i="11"/>
  <c r="A218" i="11"/>
  <c r="F218" i="11" s="1"/>
  <c r="B218" i="11"/>
  <c r="A262" i="11"/>
  <c r="F262" i="11" s="1"/>
  <c r="B262" i="11"/>
  <c r="A263" i="11"/>
  <c r="F263" i="11" s="1"/>
  <c r="B263" i="11"/>
  <c r="A323" i="11"/>
  <c r="F323" i="11" s="1"/>
  <c r="B323" i="11"/>
  <c r="A246" i="11"/>
  <c r="F246" i="11" s="1"/>
  <c r="B246" i="11"/>
  <c r="A245" i="11"/>
  <c r="F245" i="11" s="1"/>
  <c r="B245" i="11"/>
  <c r="A244" i="11"/>
  <c r="F244" i="11" s="1"/>
  <c r="B244" i="11"/>
  <c r="A216" i="11"/>
  <c r="F216" i="11" s="1"/>
  <c r="B216" i="11"/>
  <c r="A276" i="11"/>
  <c r="F276" i="11" s="1"/>
  <c r="B276" i="11"/>
  <c r="A275" i="11"/>
  <c r="F275" i="11" s="1"/>
  <c r="B275" i="11"/>
  <c r="A255" i="11"/>
  <c r="F255" i="11" s="1"/>
  <c r="B255" i="11"/>
  <c r="A254" i="11"/>
  <c r="F254" i="11" s="1"/>
  <c r="B254" i="11"/>
  <c r="A256" i="11"/>
  <c r="F256" i="11" s="1"/>
  <c r="B256" i="11"/>
  <c r="A314" i="11"/>
  <c r="F314" i="11" s="1"/>
  <c r="B314" i="11"/>
  <c r="A214" i="11"/>
  <c r="F214" i="11" s="1"/>
  <c r="B214" i="11"/>
  <c r="A213" i="11"/>
  <c r="F213" i="11" s="1"/>
  <c r="B213" i="11"/>
  <c r="A322" i="11"/>
  <c r="F322" i="11" s="1"/>
  <c r="B322" i="11"/>
  <c r="A291" i="11"/>
  <c r="F291" i="11" s="1"/>
  <c r="B291" i="11"/>
  <c r="A247" i="11"/>
  <c r="F247" i="11" s="1"/>
  <c r="B247" i="11"/>
  <c r="A248" i="11"/>
  <c r="F248" i="11" s="1"/>
  <c r="B248" i="11"/>
  <c r="A253" i="11"/>
  <c r="F253" i="11" s="1"/>
  <c r="B253" i="11"/>
  <c r="A304" i="11"/>
  <c r="F304" i="11" s="1"/>
  <c r="B304" i="11"/>
  <c r="A326" i="11"/>
  <c r="F326" i="11" s="1"/>
  <c r="B326" i="11"/>
  <c r="B95" i="11"/>
  <c r="A95" i="11"/>
  <c r="F95" i="11" s="1"/>
  <c r="A295" i="11"/>
  <c r="F295" i="11" s="1"/>
  <c r="B295" i="11"/>
  <c r="A294" i="11"/>
  <c r="F294" i="11" s="1"/>
  <c r="B294" i="11"/>
  <c r="A308" i="11"/>
  <c r="F308" i="11" s="1"/>
  <c r="B308" i="11"/>
  <c r="A307" i="11"/>
  <c r="F307" i="11" s="1"/>
  <c r="B307" i="11"/>
  <c r="A310" i="11"/>
  <c r="F310" i="11" s="1"/>
  <c r="B310" i="11"/>
  <c r="A309" i="11"/>
  <c r="F309" i="11" s="1"/>
  <c r="B309" i="11"/>
  <c r="A344" i="11"/>
  <c r="F344" i="11" s="1"/>
  <c r="B344" i="11"/>
  <c r="A348" i="11"/>
  <c r="F348" i="11" s="1"/>
  <c r="B348" i="11"/>
  <c r="A351" i="11"/>
  <c r="F351" i="11" s="1"/>
  <c r="B351" i="11"/>
  <c r="A352" i="11"/>
  <c r="F352" i="11" s="1"/>
  <c r="B352" i="11"/>
  <c r="A353" i="11"/>
  <c r="F353" i="11" s="1"/>
  <c r="B353" i="11"/>
  <c r="A349" i="11"/>
  <c r="F349" i="11" s="1"/>
  <c r="B349" i="11"/>
  <c r="A350" i="11"/>
  <c r="F350" i="11" s="1"/>
  <c r="B350" i="11"/>
  <c r="A333" i="11"/>
  <c r="F333" i="11" s="1"/>
  <c r="B333" i="11"/>
  <c r="A338" i="11"/>
  <c r="F338" i="11" s="1"/>
  <c r="B338" i="11"/>
  <c r="A320" i="11"/>
  <c r="F320" i="11" s="1"/>
  <c r="B320" i="11"/>
  <c r="A289" i="11"/>
  <c r="F289" i="11" s="1"/>
  <c r="B289" i="11"/>
  <c r="A299" i="11"/>
  <c r="F299" i="11" s="1"/>
  <c r="B299" i="11"/>
  <c r="A268" i="11"/>
  <c r="F268" i="11" s="1"/>
  <c r="B268" i="11"/>
  <c r="A327" i="11"/>
  <c r="F327" i="11" s="1"/>
  <c r="B327" i="11"/>
  <c r="A311" i="11"/>
  <c r="F311" i="11" s="1"/>
  <c r="B311" i="11"/>
  <c r="A243" i="11"/>
  <c r="F243" i="11" s="1"/>
  <c r="B243" i="11"/>
  <c r="A290" i="11"/>
  <c r="F290" i="11" s="1"/>
  <c r="B290" i="11"/>
  <c r="A279" i="11"/>
  <c r="F279" i="11" s="1"/>
  <c r="B279" i="11"/>
  <c r="A281" i="11"/>
  <c r="F281" i="11" s="1"/>
  <c r="B281" i="11"/>
  <c r="A280" i="11"/>
  <c r="F280" i="11" s="1"/>
  <c r="B280" i="11"/>
  <c r="A339" i="11"/>
  <c r="F339" i="11" s="1"/>
  <c r="B339" i="11"/>
  <c r="A292" i="11"/>
  <c r="F292" i="11" s="1"/>
  <c r="B292" i="11"/>
  <c r="A278" i="11"/>
  <c r="F278" i="11" s="1"/>
  <c r="B278" i="11"/>
  <c r="A297" i="11"/>
  <c r="F297" i="11" s="1"/>
  <c r="B297" i="11"/>
  <c r="A277" i="11"/>
  <c r="F277" i="11" s="1"/>
  <c r="B277" i="11"/>
  <c r="A274" i="11"/>
  <c r="F274" i="11" s="1"/>
  <c r="B274" i="11"/>
  <c r="A271" i="11"/>
  <c r="F271" i="11" s="1"/>
  <c r="B271" i="11"/>
  <c r="A285" i="11"/>
  <c r="F285" i="11" s="1"/>
  <c r="B285" i="11"/>
  <c r="A303" i="11"/>
  <c r="F303" i="11" s="1"/>
  <c r="B303" i="11"/>
  <c r="A286" i="11"/>
  <c r="F286" i="11" s="1"/>
  <c r="B286" i="11"/>
  <c r="A282" i="11"/>
  <c r="F282" i="11" s="1"/>
  <c r="B282" i="11"/>
  <c r="A270" i="11"/>
  <c r="F270" i="11" s="1"/>
  <c r="B270" i="11"/>
  <c r="A273" i="11"/>
  <c r="F273" i="11" s="1"/>
  <c r="B273" i="11"/>
  <c r="A272" i="11"/>
  <c r="F272" i="11" s="1"/>
  <c r="B272" i="11"/>
  <c r="A330" i="11"/>
  <c r="F330" i="11" s="1"/>
  <c r="B330" i="11"/>
  <c r="A288" i="11"/>
  <c r="F288" i="11" s="1"/>
  <c r="B288" i="11"/>
  <c r="A296" i="11"/>
  <c r="F296" i="11" s="1"/>
  <c r="B296" i="11"/>
  <c r="A302" i="11"/>
  <c r="F302" i="11" s="1"/>
  <c r="B302" i="11"/>
  <c r="A324" i="11"/>
  <c r="F324" i="11" s="1"/>
  <c r="B324" i="11"/>
  <c r="A237" i="11"/>
  <c r="F237" i="11" s="1"/>
  <c r="B237" i="11"/>
  <c r="A298" i="11"/>
  <c r="F298" i="11" s="1"/>
  <c r="B298" i="11"/>
  <c r="A325" i="11"/>
  <c r="F325" i="11" s="1"/>
  <c r="B325" i="11"/>
  <c r="A260" i="11"/>
  <c r="F260" i="11" s="1"/>
  <c r="B260" i="11"/>
  <c r="A301" i="11"/>
  <c r="F301" i="11" s="1"/>
  <c r="B301" i="11"/>
  <c r="A235" i="11"/>
  <c r="F235" i="11" s="1"/>
  <c r="B235" i="11"/>
  <c r="A236" i="11"/>
  <c r="F236" i="11" s="1"/>
  <c r="B236" i="11"/>
  <c r="A293" i="11"/>
  <c r="F293" i="11" s="1"/>
  <c r="B293" i="11"/>
  <c r="A121" i="11"/>
  <c r="B121" i="11"/>
  <c r="C121" i="11"/>
  <c r="A63" i="11"/>
  <c r="B63" i="11"/>
  <c r="C63" i="11"/>
  <c r="A162" i="11"/>
  <c r="B162" i="11"/>
  <c r="C162" i="11"/>
  <c r="A174" i="11"/>
  <c r="B174" i="11"/>
  <c r="C174" i="11"/>
  <c r="A166" i="11"/>
  <c r="B166" i="11"/>
  <c r="C166" i="11"/>
  <c r="A233" i="11"/>
  <c r="B233" i="11"/>
  <c r="C233" i="11"/>
  <c r="A240" i="11"/>
  <c r="B240" i="11"/>
  <c r="C240" i="11"/>
  <c r="A239" i="11"/>
  <c r="B239" i="11"/>
  <c r="C239" i="11"/>
  <c r="A234" i="11"/>
  <c r="B234" i="11"/>
  <c r="C234" i="11"/>
  <c r="A241" i="11"/>
  <c r="B241" i="11"/>
  <c r="C241" i="11"/>
  <c r="A257" i="11"/>
  <c r="B257" i="11"/>
  <c r="C257" i="11"/>
  <c r="A179" i="11"/>
  <c r="B179" i="11"/>
  <c r="C179" i="11"/>
  <c r="A171" i="11"/>
  <c r="B171" i="11"/>
  <c r="C171" i="11"/>
  <c r="A181" i="11"/>
  <c r="B181" i="11"/>
  <c r="C181" i="11"/>
  <c r="A122" i="11"/>
  <c r="B122" i="11"/>
  <c r="C122" i="11"/>
  <c r="A215" i="11"/>
  <c r="B215" i="11"/>
  <c r="C215" i="11"/>
  <c r="A82" i="11"/>
  <c r="B82" i="11"/>
  <c r="C82" i="11"/>
  <c r="A103" i="11"/>
  <c r="B103" i="11"/>
  <c r="C103" i="11"/>
  <c r="A114" i="11"/>
  <c r="B114" i="11"/>
  <c r="C114" i="11"/>
  <c r="A91" i="11"/>
  <c r="B91" i="11"/>
  <c r="C91" i="11"/>
  <c r="A101" i="11"/>
  <c r="B101" i="11"/>
  <c r="C101" i="11"/>
  <c r="A94" i="11"/>
  <c r="B94" i="11"/>
  <c r="C94" i="11"/>
  <c r="A115" i="11"/>
  <c r="B115" i="11"/>
  <c r="C115" i="11"/>
  <c r="A117" i="11"/>
  <c r="B117" i="11"/>
  <c r="C117" i="11"/>
  <c r="A73" i="11"/>
  <c r="B73" i="11"/>
  <c r="C73" i="11"/>
  <c r="A80" i="11"/>
  <c r="B80" i="11"/>
  <c r="C80" i="11"/>
  <c r="A118" i="11"/>
  <c r="B118" i="11"/>
  <c r="C118" i="11"/>
  <c r="A89" i="11"/>
  <c r="B89" i="11"/>
  <c r="C89" i="11"/>
  <c r="A113" i="11"/>
  <c r="B113" i="11"/>
  <c r="C113" i="11"/>
  <c r="A83" i="11"/>
  <c r="B83" i="11"/>
  <c r="C83" i="11"/>
  <c r="A84" i="11"/>
  <c r="B84" i="11"/>
  <c r="C84" i="11"/>
  <c r="A124" i="11"/>
  <c r="B124" i="11"/>
  <c r="C124" i="11"/>
  <c r="A111" i="11"/>
  <c r="B111" i="11"/>
  <c r="C111" i="11"/>
  <c r="A85" i="11"/>
  <c r="B85" i="11"/>
  <c r="C85" i="11"/>
  <c r="A74" i="11"/>
  <c r="B74" i="11"/>
  <c r="C74" i="11"/>
  <c r="A97" i="11"/>
  <c r="B97" i="11"/>
  <c r="C97" i="11"/>
  <c r="A96" i="11"/>
  <c r="B96" i="11"/>
  <c r="C96" i="11"/>
  <c r="A64" i="11"/>
  <c r="B64" i="11"/>
  <c r="C64" i="11"/>
  <c r="A81" i="11"/>
  <c r="B81" i="11"/>
  <c r="C81" i="11"/>
  <c r="A92" i="11"/>
  <c r="B92" i="11"/>
  <c r="C92" i="11"/>
  <c r="A125" i="11"/>
  <c r="B125" i="11"/>
  <c r="C125" i="11"/>
  <c r="A108" i="11"/>
  <c r="B108" i="11"/>
  <c r="C108" i="11"/>
  <c r="A66" i="11"/>
  <c r="B66" i="11"/>
  <c r="C66" i="11"/>
  <c r="A59" i="11"/>
  <c r="B59" i="11"/>
  <c r="C59" i="11"/>
  <c r="A61" i="11"/>
  <c r="B61" i="11"/>
  <c r="C61" i="11"/>
  <c r="A112" i="11"/>
  <c r="B112" i="11"/>
  <c r="C112" i="11"/>
  <c r="A93" i="11"/>
  <c r="B93" i="11"/>
  <c r="C93" i="11"/>
  <c r="A98" i="11"/>
  <c r="B98" i="11"/>
  <c r="C98" i="11"/>
  <c r="A110" i="11"/>
  <c r="B110" i="11"/>
  <c r="C110" i="11"/>
  <c r="A86" i="11"/>
  <c r="B86" i="11"/>
  <c r="C86" i="11"/>
  <c r="A99" i="11"/>
  <c r="B99" i="11"/>
  <c r="C99" i="11"/>
  <c r="A75" i="11"/>
  <c r="B75" i="11"/>
  <c r="C75" i="11"/>
  <c r="A107" i="11"/>
  <c r="B107" i="11"/>
  <c r="C107" i="11"/>
  <c r="A123" i="11"/>
  <c r="B123" i="11"/>
  <c r="C123" i="11"/>
  <c r="A68" i="11"/>
  <c r="B68" i="11"/>
  <c r="C68" i="11"/>
  <c r="A109" i="11"/>
  <c r="B109" i="11"/>
  <c r="C109" i="11"/>
  <c r="A120" i="11"/>
  <c r="B120" i="11"/>
  <c r="C120" i="11"/>
  <c r="A102" i="11"/>
  <c r="B102" i="11"/>
  <c r="C102" i="11"/>
  <c r="A88" i="11"/>
  <c r="B88" i="11"/>
  <c r="C88" i="11"/>
  <c r="A65" i="11"/>
  <c r="B65" i="11"/>
  <c r="C65" i="11"/>
  <c r="A78" i="11"/>
  <c r="B78" i="11"/>
  <c r="C78" i="11"/>
  <c r="A100" i="11"/>
  <c r="F100" i="11" s="1"/>
  <c r="B100" i="11"/>
  <c r="A116" i="11"/>
  <c r="F116" i="11" s="1"/>
  <c r="B116" i="11"/>
  <c r="A77" i="11"/>
  <c r="F77" i="11" s="1"/>
  <c r="B77" i="11"/>
  <c r="A76" i="11"/>
  <c r="F76" i="11" s="1"/>
  <c r="B76" i="11"/>
  <c r="C70" i="11"/>
  <c r="B70" i="11"/>
  <c r="A70" i="11"/>
  <c r="A173" i="11"/>
  <c r="F173" i="11" s="1"/>
  <c r="B173" i="11"/>
  <c r="C173" i="11"/>
  <c r="A119" i="11"/>
  <c r="B119" i="11"/>
  <c r="C119" i="11"/>
  <c r="A106" i="11"/>
  <c r="B106" i="11"/>
  <c r="C106" i="11"/>
  <c r="A104" i="11"/>
  <c r="B104" i="11"/>
  <c r="C104" i="11"/>
  <c r="A105" i="11"/>
  <c r="F105" i="11" s="1"/>
  <c r="B105" i="11"/>
  <c r="C105" i="11"/>
  <c r="A168" i="11"/>
  <c r="B168" i="11"/>
  <c r="C168" i="11"/>
  <c r="A165" i="11"/>
  <c r="B165" i="11"/>
  <c r="C165" i="11"/>
  <c r="A163" i="11"/>
  <c r="B163" i="11"/>
  <c r="C163" i="11"/>
  <c r="A172" i="11"/>
  <c r="F172" i="11" s="1"/>
  <c r="B172" i="11"/>
  <c r="C172" i="11"/>
  <c r="A170" i="11"/>
  <c r="B170" i="11"/>
  <c r="C170" i="11"/>
  <c r="A160" i="11"/>
  <c r="B160" i="11"/>
  <c r="C160" i="11"/>
  <c r="A167" i="11"/>
  <c r="B167" i="11"/>
  <c r="C167" i="11"/>
  <c r="C161" i="11"/>
  <c r="A161" i="11"/>
  <c r="B161" i="11"/>
  <c r="A319" i="11"/>
  <c r="B319" i="11"/>
  <c r="C319" i="11"/>
  <c r="A71" i="11"/>
  <c r="B71" i="11"/>
  <c r="C71" i="11"/>
  <c r="A62" i="11"/>
  <c r="B62" i="11"/>
  <c r="C62" i="11"/>
  <c r="A79" i="11"/>
  <c r="B79" i="11"/>
  <c r="C79" i="11"/>
  <c r="A231" i="11"/>
  <c r="B231" i="11"/>
  <c r="C231" i="11"/>
  <c r="A232" i="11"/>
  <c r="B232" i="11"/>
  <c r="C232" i="11"/>
  <c r="A306" i="11"/>
  <c r="B306" i="11"/>
  <c r="C306" i="11"/>
  <c r="A242" i="11"/>
  <c r="B242" i="11"/>
  <c r="C242" i="11"/>
  <c r="A252" i="11"/>
  <c r="B252" i="11"/>
  <c r="C252" i="11"/>
  <c r="A67" i="11"/>
  <c r="B67" i="11"/>
  <c r="C67" i="11"/>
  <c r="A72" i="11"/>
  <c r="B72" i="11"/>
  <c r="C72" i="11"/>
  <c r="A69" i="11"/>
  <c r="B69" i="11"/>
  <c r="C69" i="11"/>
  <c r="A347" i="11"/>
  <c r="B347" i="11"/>
  <c r="C347" i="11"/>
  <c r="A305" i="11"/>
  <c r="F305" i="11" s="1"/>
  <c r="B305" i="11"/>
  <c r="C305" i="11"/>
  <c r="A238" i="11"/>
  <c r="B238" i="11"/>
  <c r="C238" i="11"/>
  <c r="A340" i="11"/>
  <c r="B340" i="11"/>
  <c r="C340" i="11"/>
  <c r="A357" i="11"/>
  <c r="B357" i="11"/>
  <c r="C357" i="11"/>
  <c r="A269" i="11"/>
  <c r="F269" i="11" s="1"/>
  <c r="B269" i="11"/>
  <c r="C269" i="11"/>
  <c r="A267" i="11"/>
  <c r="B267" i="11"/>
  <c r="C267" i="11"/>
  <c r="A230" i="11"/>
  <c r="B230" i="11"/>
  <c r="C230" i="11"/>
  <c r="A229" i="11"/>
  <c r="B229" i="11"/>
  <c r="C229" i="11"/>
  <c r="A265" i="11"/>
  <c r="F265" i="11" s="1"/>
  <c r="B265" i="11"/>
  <c r="C265" i="11"/>
  <c r="A250" i="11"/>
  <c r="B250" i="11"/>
  <c r="C250" i="11"/>
  <c r="A251" i="11"/>
  <c r="B251" i="11"/>
  <c r="C251" i="11"/>
  <c r="A361" i="11"/>
  <c r="B361" i="11"/>
  <c r="C361" i="11"/>
  <c r="A346" i="11"/>
  <c r="F346" i="11" s="1"/>
  <c r="B346" i="11"/>
  <c r="C346" i="11"/>
  <c r="A90" i="11"/>
  <c r="B90" i="11"/>
  <c r="C90" i="11"/>
  <c r="A266" i="11"/>
  <c r="C266" i="11"/>
  <c r="B266" i="11"/>
  <c r="A217" i="11"/>
  <c r="B217" i="11"/>
  <c r="C217" i="11"/>
  <c r="A142" i="11"/>
  <c r="F142" i="11" s="1"/>
  <c r="B142" i="11"/>
  <c r="C142" i="11"/>
  <c r="A164" i="11"/>
  <c r="B164" i="11"/>
  <c r="C164" i="11"/>
  <c r="A169" i="11"/>
  <c r="B169" i="11"/>
  <c r="C169" i="11"/>
  <c r="A225" i="11"/>
  <c r="B225" i="11"/>
  <c r="C225" i="11"/>
  <c r="A332" i="11"/>
  <c r="F332" i="11" s="1"/>
  <c r="B332" i="11"/>
  <c r="C332" i="11"/>
  <c r="A203" i="11"/>
  <c r="B203" i="11"/>
  <c r="C203" i="11"/>
  <c r="A202" i="11"/>
  <c r="B202" i="11"/>
  <c r="C202" i="11"/>
  <c r="A354" i="11"/>
  <c r="B354" i="11"/>
  <c r="C354" i="11"/>
  <c r="A360" i="11"/>
  <c r="B360" i="11"/>
  <c r="C360" i="11"/>
  <c r="A345" i="11"/>
  <c r="B345" i="11"/>
  <c r="C345" i="11"/>
  <c r="A359" i="11"/>
  <c r="B359" i="11"/>
  <c r="C359" i="11"/>
  <c r="A343" i="11"/>
  <c r="B343" i="11"/>
  <c r="C343" i="11"/>
  <c r="A341" i="11"/>
  <c r="B341" i="11"/>
  <c r="C341" i="11"/>
  <c r="A200" i="11"/>
  <c r="B200" i="11"/>
  <c r="C200" i="11"/>
  <c r="A211" i="11"/>
  <c r="B211" i="11"/>
  <c r="C211" i="11"/>
  <c r="A212" i="11"/>
  <c r="B212" i="11"/>
  <c r="C212" i="11"/>
  <c r="A210" i="11"/>
  <c r="B210" i="11"/>
  <c r="C210" i="11"/>
  <c r="A197" i="11"/>
  <c r="B197" i="11"/>
  <c r="C197" i="11"/>
  <c r="A196" i="11"/>
  <c r="B196" i="11"/>
  <c r="C196" i="11"/>
  <c r="A209" i="11"/>
  <c r="B209" i="11"/>
  <c r="C209" i="11"/>
  <c r="A207" i="11"/>
  <c r="B207" i="11"/>
  <c r="C207" i="11"/>
  <c r="A206" i="11"/>
  <c r="B206" i="11"/>
  <c r="C206" i="11"/>
  <c r="A208" i="11"/>
  <c r="B208" i="11"/>
  <c r="C208" i="11"/>
  <c r="A205" i="11"/>
  <c r="B205" i="11"/>
  <c r="C205" i="11"/>
  <c r="A204" i="11"/>
  <c r="B204" i="11"/>
  <c r="C204" i="11"/>
  <c r="A201" i="11"/>
  <c r="B201" i="11"/>
  <c r="C201" i="11"/>
  <c r="A199" i="11"/>
  <c r="B199" i="11"/>
  <c r="C199" i="11"/>
  <c r="A198" i="11"/>
  <c r="B198" i="11"/>
  <c r="C198" i="11"/>
  <c r="A358" i="11"/>
  <c r="B358" i="11"/>
  <c r="C358" i="11"/>
  <c r="A356" i="11"/>
  <c r="B356" i="11"/>
  <c r="C356" i="11"/>
  <c r="A355" i="11"/>
  <c r="B355" i="11"/>
  <c r="C355" i="11"/>
  <c r="C342" i="11"/>
  <c r="B342" i="11"/>
  <c r="A342" i="11"/>
  <c r="F342" i="11" s="1"/>
  <c r="A146" i="11"/>
  <c r="F146" i="11" s="1"/>
  <c r="B146" i="11"/>
  <c r="C146" i="11"/>
  <c r="A134" i="11"/>
  <c r="B134" i="11"/>
  <c r="C134" i="11"/>
  <c r="A138" i="11"/>
  <c r="B138" i="11"/>
  <c r="C138" i="11"/>
  <c r="A133" i="11"/>
  <c r="B133" i="11"/>
  <c r="C133" i="11"/>
  <c r="A144" i="11"/>
  <c r="F144" i="11" s="1"/>
  <c r="B144" i="11"/>
  <c r="C144" i="11"/>
  <c r="A135" i="11"/>
  <c r="B135" i="11"/>
  <c r="C135" i="11"/>
  <c r="A126" i="11"/>
  <c r="B126" i="11"/>
  <c r="C126" i="11"/>
  <c r="A156" i="11"/>
  <c r="B156" i="11"/>
  <c r="C156" i="11"/>
  <c r="A157" i="11"/>
  <c r="F157" i="11" s="1"/>
  <c r="B157" i="11"/>
  <c r="C157" i="11"/>
  <c r="A129" i="11"/>
  <c r="B129" i="11"/>
  <c r="C129" i="11"/>
  <c r="A139" i="11"/>
  <c r="B139" i="11"/>
  <c r="C139" i="11"/>
  <c r="A159" i="11"/>
  <c r="B159" i="11"/>
  <c r="C159" i="11"/>
  <c r="A152" i="11"/>
  <c r="F152" i="11" s="1"/>
  <c r="B152" i="11"/>
  <c r="C152" i="11"/>
  <c r="A150" i="11"/>
  <c r="B150" i="11"/>
  <c r="C150" i="11"/>
  <c r="A158" i="11"/>
  <c r="B158" i="11"/>
  <c r="C158" i="11"/>
  <c r="A131" i="11"/>
  <c r="B131" i="11"/>
  <c r="C131" i="11"/>
  <c r="A137" i="11"/>
  <c r="F137" i="11" s="1"/>
  <c r="B137" i="11"/>
  <c r="C137" i="11"/>
  <c r="A127" i="11"/>
  <c r="B127" i="11"/>
  <c r="C127" i="11"/>
  <c r="A148" i="11"/>
  <c r="B148" i="11"/>
  <c r="C148" i="11"/>
  <c r="A141" i="11"/>
  <c r="B141" i="11"/>
  <c r="C141" i="11"/>
  <c r="A128" i="11"/>
  <c r="B128" i="11"/>
  <c r="C128" i="11"/>
  <c r="A151" i="11"/>
  <c r="B151" i="11"/>
  <c r="C151" i="11"/>
  <c r="A130" i="11"/>
  <c r="B130" i="11"/>
  <c r="C130" i="11"/>
  <c r="A147" i="11"/>
  <c r="B147" i="11"/>
  <c r="C147" i="11"/>
  <c r="A153" i="11"/>
  <c r="F153" i="11" s="1"/>
  <c r="B153" i="11"/>
  <c r="C153" i="11"/>
  <c r="A155" i="11"/>
  <c r="B155" i="11"/>
  <c r="C155" i="11"/>
  <c r="A136" i="11"/>
  <c r="B136" i="11"/>
  <c r="C136" i="11"/>
  <c r="A145" i="11"/>
  <c r="B145" i="11"/>
  <c r="C145" i="11"/>
  <c r="A149" i="11"/>
  <c r="F149" i="11" s="1"/>
  <c r="B149" i="11"/>
  <c r="C149" i="11"/>
  <c r="A154" i="11"/>
  <c r="B154" i="11"/>
  <c r="C154" i="11"/>
  <c r="A132" i="11"/>
  <c r="B132" i="11"/>
  <c r="C132" i="11"/>
  <c r="A143" i="11"/>
  <c r="B143" i="11"/>
  <c r="C143" i="11"/>
  <c r="C140" i="11"/>
  <c r="A140" i="11"/>
  <c r="F99" i="11" l="1"/>
  <c r="F93" i="11"/>
  <c r="F66" i="11"/>
  <c r="F81" i="11"/>
  <c r="F74" i="11"/>
  <c r="F140" i="11"/>
  <c r="F121" i="11"/>
  <c r="F161" i="11"/>
  <c r="F266" i="11"/>
  <c r="F79" i="11"/>
  <c r="F68" i="11"/>
  <c r="F84" i="11"/>
  <c r="F143" i="11"/>
  <c r="F145" i="11"/>
  <c r="F147" i="11"/>
  <c r="F141" i="11"/>
  <c r="F131" i="11"/>
  <c r="F159" i="11"/>
  <c r="F156" i="11"/>
  <c r="F198" i="11"/>
  <c r="F205" i="11"/>
  <c r="F209" i="11"/>
  <c r="F343" i="11"/>
  <c r="F354" i="11"/>
  <c r="F225" i="11"/>
  <c r="F217" i="11"/>
  <c r="F361" i="11"/>
  <c r="F229" i="11"/>
  <c r="F357" i="11"/>
  <c r="F347" i="11"/>
  <c r="F252" i="11"/>
  <c r="F319" i="11"/>
  <c r="F170" i="11"/>
  <c r="F168" i="11"/>
  <c r="F119" i="11"/>
  <c r="F70" i="11"/>
  <c r="F65" i="11"/>
  <c r="F109" i="11"/>
  <c r="F75" i="11"/>
  <c r="F98" i="11"/>
  <c r="F59" i="11"/>
  <c r="F92" i="11"/>
  <c r="F97" i="11"/>
  <c r="F124" i="11"/>
  <c r="F89" i="11"/>
  <c r="F117" i="11"/>
  <c r="F91" i="11"/>
  <c r="F215" i="11"/>
  <c r="F179" i="11"/>
  <c r="F239" i="11"/>
  <c r="F154" i="11"/>
  <c r="F155" i="11"/>
  <c r="F151" i="11"/>
  <c r="F127" i="11"/>
  <c r="F150" i="11"/>
  <c r="F129" i="11"/>
  <c r="F135" i="11"/>
  <c r="F134" i="11"/>
  <c r="F356" i="11"/>
  <c r="F201" i="11"/>
  <c r="F206" i="11"/>
  <c r="F197" i="11"/>
  <c r="F200" i="11"/>
  <c r="F345" i="11"/>
  <c r="F203" i="11"/>
  <c r="F164" i="11"/>
  <c r="F90" i="11"/>
  <c r="F250" i="11"/>
  <c r="F267" i="11"/>
  <c r="F238" i="11"/>
  <c r="F72" i="11"/>
  <c r="F306" i="11"/>
  <c r="F62" i="11"/>
  <c r="F167" i="11"/>
  <c r="F163" i="11"/>
  <c r="F104" i="11"/>
  <c r="F102" i="11"/>
  <c r="F123" i="11"/>
  <c r="F86" i="11"/>
  <c r="F112" i="11"/>
  <c r="F108" i="11"/>
  <c r="F64" i="11"/>
  <c r="F85" i="11"/>
  <c r="F83" i="11"/>
  <c r="F80" i="11"/>
  <c r="F94" i="11"/>
  <c r="F103" i="11"/>
  <c r="F181" i="11"/>
  <c r="F241" i="11"/>
  <c r="F233" i="11"/>
  <c r="F63" i="11"/>
  <c r="F132" i="11"/>
  <c r="F136" i="11"/>
  <c r="F130" i="11"/>
  <c r="F148" i="11"/>
  <c r="F158" i="11"/>
  <c r="F139" i="11"/>
  <c r="F126" i="11"/>
  <c r="F138" i="11"/>
  <c r="F355" i="11"/>
  <c r="F199" i="11"/>
  <c r="F208" i="11"/>
  <c r="F196" i="11"/>
  <c r="F211" i="11"/>
  <c r="F359" i="11"/>
  <c r="F202" i="11"/>
  <c r="F169" i="11"/>
  <c r="F251" i="11"/>
  <c r="F230" i="11"/>
  <c r="F340" i="11"/>
  <c r="F69" i="11"/>
  <c r="F242" i="11"/>
  <c r="F88" i="11"/>
  <c r="F118" i="11"/>
  <c r="F115" i="11"/>
  <c r="F114" i="11"/>
  <c r="F122" i="11"/>
  <c r="F257" i="11"/>
  <c r="F240" i="11"/>
  <c r="F162" i="11"/>
  <c r="F133" i="11"/>
  <c r="F212" i="11"/>
  <c r="F231" i="11"/>
  <c r="F174" i="11"/>
  <c r="F128" i="11"/>
  <c r="F358" i="11"/>
  <c r="F204" i="11"/>
  <c r="F207" i="11"/>
  <c r="F210" i="11"/>
  <c r="F341" i="11"/>
  <c r="F360" i="11"/>
  <c r="F67" i="11"/>
  <c r="F232" i="11"/>
  <c r="F71" i="11"/>
  <c r="F160" i="11"/>
  <c r="F165" i="11"/>
  <c r="F106" i="11"/>
  <c r="F78" i="11"/>
  <c r="F120" i="11"/>
  <c r="F107" i="11"/>
  <c r="F110" i="11"/>
  <c r="F61" i="11"/>
  <c r="F125" i="11"/>
  <c r="F96" i="11"/>
  <c r="F111" i="11"/>
  <c r="F113" i="11"/>
  <c r="F73" i="11"/>
  <c r="F101" i="11"/>
  <c r="F82" i="11"/>
  <c r="F171" i="11"/>
  <c r="F234" i="11"/>
  <c r="F166" i="11"/>
  <c r="N25" i="1"/>
  <c r="B140" i="11"/>
  <c r="A12" i="11" l="1"/>
  <c r="B9" i="11"/>
  <c r="A9" i="11"/>
  <c r="B8" i="11"/>
  <c r="A8" i="11"/>
  <c r="B7" i="11"/>
  <c r="A7" i="11"/>
  <c r="B6" i="11"/>
  <c r="A6" i="11"/>
  <c r="B5" i="11"/>
  <c r="A5" i="11"/>
  <c r="B4" i="11"/>
  <c r="A4" i="11"/>
  <c r="B3" i="11"/>
  <c r="A3" i="11"/>
  <c r="B2" i="11"/>
  <c r="A2" i="11"/>
  <c r="B1" i="11"/>
  <c r="A1" i="11"/>
</calcChain>
</file>

<file path=xl/sharedStrings.xml><?xml version="1.0" encoding="utf-8"?>
<sst xmlns="http://schemas.openxmlformats.org/spreadsheetml/2006/main" count="1182" uniqueCount="458">
  <si>
    <t>IVA</t>
  </si>
  <si>
    <t>TOTAL</t>
  </si>
  <si>
    <t>Total</t>
  </si>
  <si>
    <t>Price</t>
  </si>
  <si>
    <t>Chilli Con Carne</t>
  </si>
  <si>
    <t>Balti Beef Curry</t>
  </si>
  <si>
    <t>TOTAL*</t>
  </si>
  <si>
    <t>President Creme Fraiche 200g</t>
  </si>
  <si>
    <t>Babybel</t>
  </si>
  <si>
    <t>The Laughing Cow Triangle Cheese 8x125g</t>
  </si>
  <si>
    <t>Buffalo Mozzarella 125G</t>
  </si>
  <si>
    <t>Mozzarella Bocconcini</t>
  </si>
  <si>
    <t/>
  </si>
  <si>
    <t xml:space="preserve">English Breakfast Muffins X 6 </t>
  </si>
  <si>
    <t xml:space="preserve">Pizza Margarita x 27cm </t>
  </si>
  <si>
    <t>Pringles BBQ 165G</t>
  </si>
  <si>
    <t>Pringles Original 165G</t>
  </si>
  <si>
    <t>Bananas x Kg</t>
  </si>
  <si>
    <t>Kiwi x 10</t>
  </si>
  <si>
    <t>Mango x 1</t>
  </si>
  <si>
    <t>Weetabix X 430G</t>
  </si>
  <si>
    <t>Kelloggs Corn Flakes 375G</t>
  </si>
  <si>
    <t>Passata Pomodori Mutti 700G (Tomato Passata Sauce)</t>
  </si>
  <si>
    <t>Bodegas y Viñedos de Rioja, Real Rubio Rosado, 100% Garnacha 2019</t>
  </si>
  <si>
    <t>Berne Provence, Romance Grenache Noir, Cinsault, Syrah &amp; Merlot 2018</t>
  </si>
  <si>
    <t>Hermanos del Villas, Azoe Verdejo 2018</t>
  </si>
  <si>
    <t>Marisco Vineyards, Fernlands Sauvignon Blanc 2018</t>
  </si>
  <si>
    <t>Bodegas ZINIO, Zinio Crianza Tempranillo 2018</t>
  </si>
  <si>
    <t>Bodegas y Viñedos de Rioja, Real Rubio Crianza Tempranillo 2015</t>
  </si>
  <si>
    <t>Veuve Clicquot Brut 75cl</t>
  </si>
  <si>
    <t>Cava Sogas Mascaro</t>
  </si>
  <si>
    <t>Grey Goose Vodka 70Cl</t>
  </si>
  <si>
    <t>Hendricks Gin 70Cl</t>
  </si>
  <si>
    <t>Bombay Sapphire Gin 70Cl</t>
  </si>
  <si>
    <t>Mount Gay Eclipse Rum 70Cl</t>
  </si>
  <si>
    <t>Bacardi 8 Rum 70Cl</t>
  </si>
  <si>
    <t>Aperol 1L</t>
  </si>
  <si>
    <t>Lipton Ice Tea Lemon X 24</t>
  </si>
  <si>
    <t>Lipton Ice Tea Peach X 24</t>
  </si>
  <si>
    <t>Sprite 330Ml X 24</t>
  </si>
  <si>
    <t>Dolce Gusto Bonka Ristretto</t>
  </si>
  <si>
    <t>ITEM</t>
  </si>
  <si>
    <t>SUPPLIER</t>
  </si>
  <si>
    <t>Group</t>
  </si>
  <si>
    <t>DELICIOSO</t>
  </si>
  <si>
    <t>PRICE</t>
  </si>
  <si>
    <t>VERA</t>
  </si>
  <si>
    <t>JAUME BERNADES</t>
  </si>
  <si>
    <t>SPAR</t>
  </si>
  <si>
    <t>PESCADOS</t>
  </si>
  <si>
    <t>DANIEL FRUTAS</t>
  </si>
  <si>
    <t>HIGHLAND GOLD</t>
  </si>
  <si>
    <t>NICE PRICE</t>
  </si>
  <si>
    <t>MAKRO</t>
  </si>
  <si>
    <t>EUROFOODS</t>
  </si>
  <si>
    <t>MEALS &amp; GROCERIES</t>
  </si>
  <si>
    <t>Home Delivery Terms &amp; Conditions</t>
  </si>
  <si>
    <t xml:space="preserve"> HOME DELIVERY ORDER FORM</t>
  </si>
  <si>
    <t xml:space="preserve">Payment for your home delivery will need to be completed by Credit Card on the phone prior to your order being delivered. We will not be taking any cash or credit card payments on delivery during this time.  </t>
  </si>
  <si>
    <r>
      <t xml:space="preserve">To place your order, please fill out this front page with your details. You can then use the tabs at the bottom of the page to order what you require for all of your groceries and fresh &amp; frozen meals. If you have any queries please call us on </t>
    </r>
    <r>
      <rPr>
        <b/>
        <sz val="10"/>
        <rFont val="Arial"/>
        <family val="2"/>
      </rPr>
      <t>+34 675 966 318</t>
    </r>
    <r>
      <rPr>
        <sz val="10"/>
        <rFont val="Arial"/>
        <family val="2"/>
      </rPr>
      <t xml:space="preserve">, and when you have completed your order form, please send it to us at </t>
    </r>
    <r>
      <rPr>
        <b/>
        <sz val="10"/>
        <rFont val="Arial"/>
        <family val="2"/>
      </rPr>
      <t xml:space="preserve">catering@deli-delicioso.com </t>
    </r>
  </si>
  <si>
    <t>Minimum order for delivery is €100 in Calvia and Palma areas. For other regions, a delivery fee may apply. Please call +34 675 966 318 for more information.</t>
  </si>
  <si>
    <t>We will confirm your delivery date and time to you.</t>
  </si>
  <si>
    <t>Name &amp; Surname:</t>
  </si>
  <si>
    <t>Order summary</t>
  </si>
  <si>
    <t>SUBTOTALS</t>
  </si>
  <si>
    <t>Contact Phone Number</t>
  </si>
  <si>
    <t>Meal Delivery</t>
  </si>
  <si>
    <t>Meat&amp; Fish</t>
  </si>
  <si>
    <t>Email Address</t>
  </si>
  <si>
    <t>Dairy and Alternatives</t>
  </si>
  <si>
    <t>Frozen</t>
  </si>
  <si>
    <t>Fruit and Veg</t>
  </si>
  <si>
    <t>Larder supplies</t>
  </si>
  <si>
    <t>Drinks</t>
  </si>
  <si>
    <t>Cleaning Supplies</t>
  </si>
  <si>
    <t>Additional Items</t>
  </si>
  <si>
    <t>Preferred Delivery Date</t>
  </si>
  <si>
    <t>Do you have any food allergies that we should be aware of?</t>
  </si>
  <si>
    <t>*TOTAL TO PAY EXCLUDING ADDITIONAL ITEMS, FRUIT AND VEGETABLES</t>
  </si>
  <si>
    <t>BEFORE ANY PROMOTIONS AND DISCOUNTS</t>
  </si>
  <si>
    <t>Would you prefer your fresh meals in individual biodegradable containers or large portion aluminium trays? The biodegradable containers are microwavable but not oven proof. The large trays are aluminium (recyclable, oven &amp; microwave proof)</t>
  </si>
  <si>
    <t>How did you hear about us?</t>
  </si>
  <si>
    <t>Credit Card Details for Payment:</t>
  </si>
  <si>
    <t>(We do not take American Express)</t>
  </si>
  <si>
    <t>Long Number on Card</t>
  </si>
  <si>
    <t>Expiry Date</t>
  </si>
  <si>
    <t>3 Digit Security Code</t>
  </si>
  <si>
    <t>If you do not wish to provide this information here, please call us for payment over the phone.</t>
  </si>
  <si>
    <t>If you have any questions please contact +34 675 966 318</t>
  </si>
  <si>
    <t>DELICIOSO FRESH &amp; FROZEN MEAL DELIVERY</t>
  </si>
  <si>
    <t xml:space="preserve">Choose from our selection below of both frozen and fresh meals for delivery to your home. </t>
  </si>
  <si>
    <t>FROZEN MEALS - INDIVIDUAL PORTIONS</t>
  </si>
  <si>
    <t>Quantity</t>
  </si>
  <si>
    <t>OVEN BAKED FAMILY FAVOURITES</t>
  </si>
  <si>
    <t>Fisherman's Pie</t>
  </si>
  <si>
    <t>Italian Beef Lasagne</t>
  </si>
  <si>
    <t>Chicken, Leek &amp; Mushroom Bake</t>
  </si>
  <si>
    <t>Cottage Pie</t>
  </si>
  <si>
    <t>A TOUCH OF SPICE</t>
  </si>
  <si>
    <t>Chicken Tikka Masala</t>
  </si>
  <si>
    <t>Fruity Lamb Tagine</t>
  </si>
  <si>
    <t>Thai Green Chicken Curry</t>
  </si>
  <si>
    <t>Thai Yellow Fish &amp; Prawn Curry</t>
  </si>
  <si>
    <t>COMFORT DISHES</t>
  </si>
  <si>
    <t>Beef, Ale &amp; Mushroom Stew</t>
  </si>
  <si>
    <t>Cumberland Sausage &amp; Onion Gravy</t>
  </si>
  <si>
    <t>VEGETARIAN &amp; VEGAN DISHES</t>
  </si>
  <si>
    <t>Vegetable &amp; Chickpea Korma (Vegan)</t>
  </si>
  <si>
    <t>Roasted Vegetable Lasagne (Vegetarian)</t>
  </si>
  <si>
    <t>Moroccan Vegetable &amp; Chickpea Tagine (Vegan)</t>
  </si>
  <si>
    <t>ACCOMPANIMENTS</t>
  </si>
  <si>
    <t>Trio of Vegetables</t>
  </si>
  <si>
    <t>Cauliflower Cheese</t>
  </si>
  <si>
    <t>Coconut Jasmine Rice</t>
  </si>
  <si>
    <t>Basmati Pilau Rice</t>
  </si>
  <si>
    <t>Mashed Potato Bake</t>
  </si>
  <si>
    <t>FRESH MAIN MEALS</t>
  </si>
  <si>
    <t>SHARING DISHES</t>
  </si>
  <si>
    <t>A meal to share with all the family - Each dish serves 6 people</t>
  </si>
  <si>
    <t>Freshly Baked Beef Lasagne with Mixed Salad, French Dressing &amp; Freshly Baked Bread Rolls</t>
  </si>
  <si>
    <t>BBQ Baby Pork Ribs &amp; Spicy Chicken Wings Combo with Coleslaw, Corn on the Cob &amp; Jacket Potatoes</t>
  </si>
  <si>
    <t>Ploughman's Lunch - Pork Pie, Mature Cheddar, Creamy Brie, Mixed Salad &amp; Dressing, Pickle, Freshly Baked Bread &amp; Butter</t>
  </si>
  <si>
    <t>Build Your Own Healthy Mexican Fajitas - Cajun Chicken Breast, Roasted Vegetables &amp; Spicy Tomato Salsa</t>
  </si>
  <si>
    <t>Jacket Potatoes with Four Fillings - Chili Con Carne, Quorn Bolognese, Mature Cheddar Cheese, BBQ Baked Beans</t>
  </si>
  <si>
    <t>PASTA DISHES</t>
  </si>
  <si>
    <t>Served in an individual portion biodegradable container unless you specify that you would prefer large sharing portions, which can be served in a large recyclable foil container for a minimum of 4 people.</t>
  </si>
  <si>
    <t>All pasta dishes are served with Mixed Salad &amp; Freshly Baked Bread</t>
  </si>
  <si>
    <t>Creamy Pesto Sauce with Pine Nuts &amp; Cherry Tomatoes (Vegetarian)</t>
  </si>
  <si>
    <t>Sauteed Vegetable, Tomato &amp; Quorn Ragout (Vegetarian)</t>
  </si>
  <si>
    <t>Spicy Tomato &amp; Chilli Arrabiata Sauce (Vegan)</t>
  </si>
  <si>
    <t>Classic Beef Bolognese with Fresh Parmesan</t>
  </si>
  <si>
    <t>MAIN MEALS</t>
  </si>
  <si>
    <t>Individual meals are served in single portion environmentally friendly</t>
  </si>
  <si>
    <t>biodegradable containers suitable to be reheated in a microwave.</t>
  </si>
  <si>
    <t>Individual Steak Pie topped with Chia Seeds, Buttered New Potatoes &amp; Fresh Vegetables</t>
  </si>
  <si>
    <t>Mediterranean Vegetable &amp; Goats Cheese Tartlet (Vegetarian) with Warm Potato, Onion, Courgette Salad with Lemon, Herb &amp; Caper Dressing</t>
  </si>
  <si>
    <t>Spanish Style Baked Cod with a Roasted Tomato &amp; Basil Sauce &amp; Gnocchi &amp; Vegetable Ratatouille</t>
  </si>
  <si>
    <t>Chicken &amp; Vegetable Korma cooked in Coconut Milk, Basmati Rice &amp; Garlic &amp; Corainder Naan Bread</t>
  </si>
  <si>
    <t>Fruity Lamb &amp; Chickpea Tagine with Jewelled Cous Cous</t>
  </si>
  <si>
    <t>TOTAL PRICE FOR YOUR MEALS</t>
  </si>
  <si>
    <t>Prices do not include IVA</t>
  </si>
  <si>
    <t>POULTRY</t>
  </si>
  <si>
    <t>Chicken Thighs 500g</t>
  </si>
  <si>
    <t>Chicken Wings  1KG</t>
  </si>
  <si>
    <t>Chicken Drumsticks 500g</t>
  </si>
  <si>
    <t>Campera Chicken Breasts 2x350g</t>
  </si>
  <si>
    <t>Whole Campera Chicken 2.5Kg</t>
  </si>
  <si>
    <t>Whole Corn Fed Chicken</t>
  </si>
  <si>
    <t>PORK &amp; SAUSAGES</t>
  </si>
  <si>
    <t>Streaky Bacon Unsmoked 500g</t>
  </si>
  <si>
    <t>Back Bacon Smoked 500g</t>
  </si>
  <si>
    <t>Back Bacon 500g Unsmoked</t>
  </si>
  <si>
    <t>Pork &amp; Leek Gourmet Sausages x 6</t>
  </si>
  <si>
    <t>Pork &amp; Apple Gourmet Sausages x 6</t>
  </si>
  <si>
    <t>Plain Pork Gourmet Sausages x 6</t>
  </si>
  <si>
    <t>Pork &amp; Herb Gourmet Sausages x 6</t>
  </si>
  <si>
    <t>Lincolnshire Gourmet Sausages x 6</t>
  </si>
  <si>
    <t>Lamb and Mint Gourmet Sausages x 6</t>
  </si>
  <si>
    <t>Cumberland Gourmet Sausages x 6</t>
  </si>
  <si>
    <t>Boerewors Gourmet Sausages x 1</t>
  </si>
  <si>
    <t>Beef &amp; Black Pepper Gourmet Sausages x 6</t>
  </si>
  <si>
    <t>Rack Spare Ribs Pork 500g</t>
  </si>
  <si>
    <t>Minced Pork 1kg</t>
  </si>
  <si>
    <t>BEEF</t>
  </si>
  <si>
    <t>Fillet Beef Steak Per Kg</t>
  </si>
  <si>
    <t>Entrecote Steak Per Kg</t>
  </si>
  <si>
    <t>LAMB</t>
  </si>
  <si>
    <t>Leg of Local Lamb Per Kg</t>
  </si>
  <si>
    <t>Shoulder of Lamb Per Kg</t>
  </si>
  <si>
    <t>DELI MEAT</t>
  </si>
  <si>
    <t>Cooked Ham York Slices Packet Per Kg</t>
  </si>
  <si>
    <t>Serrano Ham 500G</t>
  </si>
  <si>
    <t xml:space="preserve">FROZEN FISH </t>
  </si>
  <si>
    <t>Frozen Salmon Fillets  180g /220g</t>
  </si>
  <si>
    <t xml:space="preserve">Frozen Cod Fillets 180/200g </t>
  </si>
  <si>
    <t>Frozen Tuna Steak 180/200g</t>
  </si>
  <si>
    <t>OTHER ITEMS</t>
  </si>
  <si>
    <t>SEAFOOD (FROZEN)</t>
  </si>
  <si>
    <t>Frozen Peeled Prawns 1kg</t>
  </si>
  <si>
    <t>TOTAL PRICE FOR YOUR MEAT &amp; POULTRY</t>
  </si>
  <si>
    <t>DAIRY &amp; ALTERNATIVES</t>
  </si>
  <si>
    <t>Please choose the quantity below for your dairy order.</t>
  </si>
  <si>
    <t>MILKS</t>
  </si>
  <si>
    <t>Full Fat UHT Milk 6 x 1L</t>
  </si>
  <si>
    <t>Semi Skimmed UHT Milk 6 x 1L</t>
  </si>
  <si>
    <t>Skimmed UHT Milk 6 x 1L</t>
  </si>
  <si>
    <t>Almond Milk 8 x 1L</t>
  </si>
  <si>
    <t>Vivesoy Soya Milk 1L X6</t>
  </si>
  <si>
    <t>CREAM</t>
  </si>
  <si>
    <t>Asturiana Cooking Cream 500g</t>
  </si>
  <si>
    <t>Asturiana Cream Whipping 500g</t>
  </si>
  <si>
    <t>CHEESE</t>
  </si>
  <si>
    <t>Cheddar Cheese 500g</t>
  </si>
  <si>
    <t>Disfruta Cheddar Cheese Sliced 75g</t>
  </si>
  <si>
    <t>Camembert President Portioned 250G</t>
  </si>
  <si>
    <t>Feta Kolios 200G</t>
  </si>
  <si>
    <t>Philadelphia Cream Cheese 200G</t>
  </si>
  <si>
    <t>Brie President 200G</t>
  </si>
  <si>
    <t>Gruyere 200G</t>
  </si>
  <si>
    <t>Galbani Grated Parmigiano 60g</t>
  </si>
  <si>
    <t>BUTTER</t>
  </si>
  <si>
    <t>Asturiana Butter With Salt 250G</t>
  </si>
  <si>
    <t>Asturiana Butter Unsalted 250G</t>
  </si>
  <si>
    <t>Flora Magarine 500g</t>
  </si>
  <si>
    <t>YOGHURT</t>
  </si>
  <si>
    <t>Danone Natural Greek Yogurt Oikos 2x110g</t>
  </si>
  <si>
    <t>Danone Natural Yogurt 8x125g</t>
  </si>
  <si>
    <t>Yoghurt Kefir 500g</t>
  </si>
  <si>
    <t>Danone Yogur Activia 0% Creamy Multifruit 4x120g</t>
  </si>
  <si>
    <t>EGGS</t>
  </si>
  <si>
    <t>Hens Eggs 1 Dozen</t>
  </si>
  <si>
    <t>TOTAL PRICE FOR YOUR DAIRY</t>
  </si>
  <si>
    <t>FROZEN FOODS</t>
  </si>
  <si>
    <t>Please choose the quantity below for your Frozen Foods</t>
  </si>
  <si>
    <t>PRODUCT</t>
  </si>
  <si>
    <t>Sliced English Bread Wholemeal</t>
  </si>
  <si>
    <t>Sliced English Medium White Bread</t>
  </si>
  <si>
    <t>Pitta Bread X 6</t>
  </si>
  <si>
    <t>Fish Fingers Birdseye x 15</t>
  </si>
  <si>
    <t>Frozen Peas 1kg</t>
  </si>
  <si>
    <t>Frozen Sweetcorn 1Kg</t>
  </si>
  <si>
    <t>Frozen Chips 2.5kg</t>
  </si>
  <si>
    <t>Pepperoni Pizza 2x320g</t>
  </si>
  <si>
    <t>Corn Tortilla Wraps 15cm X 20Units</t>
  </si>
  <si>
    <t>Frozen Strawberries 1Kg</t>
  </si>
  <si>
    <t>TOTAL PRICE FOR YOUR FROZEN FOODS</t>
  </si>
  <si>
    <t>FRUIT &amp; VEGETABLES</t>
  </si>
  <si>
    <t xml:space="preserve">Please choose the quantity below for your Fruit &amp; Vegetables order. </t>
  </si>
  <si>
    <t>Fruit and Vegetables will be charged at market price.</t>
  </si>
  <si>
    <t>Product</t>
  </si>
  <si>
    <t>Butternut Squash x 1</t>
  </si>
  <si>
    <t>Sweet Potato Orange x 1kg</t>
  </si>
  <si>
    <t>Baking Potatoes x 1kg</t>
  </si>
  <si>
    <t>Baby New Potatoes x 1kg</t>
  </si>
  <si>
    <t>Carrots x 1kg</t>
  </si>
  <si>
    <t>Beetroots Raw x 4</t>
  </si>
  <si>
    <t>Leeks x 1 Bunch</t>
  </si>
  <si>
    <t>Pepper Yellow Bell x 1</t>
  </si>
  <si>
    <t>Pepper Red Bell x1</t>
  </si>
  <si>
    <t>Pepper Green Bell x 1</t>
  </si>
  <si>
    <t>Spinach 1 Packet</t>
  </si>
  <si>
    <t>White Cabbage x 1</t>
  </si>
  <si>
    <t>Cauliflower x 1</t>
  </si>
  <si>
    <t>Broccoli x 1</t>
  </si>
  <si>
    <t>Courgettes x 4</t>
  </si>
  <si>
    <t>Aubergine x 1</t>
  </si>
  <si>
    <t>Grean Beans French 500g</t>
  </si>
  <si>
    <t>Flat Runner Beans 500g</t>
  </si>
  <si>
    <t>Parsley 1 Bunch</t>
  </si>
  <si>
    <t>Rocket lettuce x 1 Bunch</t>
  </si>
  <si>
    <t>Iceberg Lettuce x 1</t>
  </si>
  <si>
    <t>Mixed Lettuce x 1 Bag</t>
  </si>
  <si>
    <t>Lamb Lettuce x 1 Pack</t>
  </si>
  <si>
    <t>Romaine Lettuce x 1</t>
  </si>
  <si>
    <t>Salad Tomatoes x 6</t>
  </si>
  <si>
    <t>Cherry Tomatoes Red 500g</t>
  </si>
  <si>
    <t>Dutch Cucumber x 1</t>
  </si>
  <si>
    <t>Spanish Cucumber x 4</t>
  </si>
  <si>
    <t>Green Celery Bunch</t>
  </si>
  <si>
    <t>Red Radishes x 1 Bunch</t>
  </si>
  <si>
    <t>Frying Potatoes x 1kg</t>
  </si>
  <si>
    <t>Garlic x 250g</t>
  </si>
  <si>
    <t>White Onions x 1kg</t>
  </si>
  <si>
    <t>Red Onions x 4</t>
  </si>
  <si>
    <t>Ginger x 200g</t>
  </si>
  <si>
    <t>Clementines x 10 Units</t>
  </si>
  <si>
    <t>Limes x 4</t>
  </si>
  <si>
    <t>Lemons x 5</t>
  </si>
  <si>
    <t>Eating Oranges</t>
  </si>
  <si>
    <t>Juicing Oranges</t>
  </si>
  <si>
    <t>Yellow Grapefruit x 1</t>
  </si>
  <si>
    <t>Pink Grapefruit x 1</t>
  </si>
  <si>
    <t>Bean Shoots x 1 Bag</t>
  </si>
  <si>
    <t>Alfalfa Shoots x 1 Bag</t>
  </si>
  <si>
    <t>Avocado x 1</t>
  </si>
  <si>
    <t>Red Plumbs x 10</t>
  </si>
  <si>
    <t>Red Gala Apples x 6</t>
  </si>
  <si>
    <t>Granny Smith Apples x 6</t>
  </si>
  <si>
    <t>Melon x 1</t>
  </si>
  <si>
    <t>Conference Pears x 6</t>
  </si>
  <si>
    <t>Pineapple x 1</t>
  </si>
  <si>
    <t>White Grapes x 1 Bunch</t>
  </si>
  <si>
    <t>Blueberries x 250g</t>
  </si>
  <si>
    <t>Raspberries x 250g</t>
  </si>
  <si>
    <t>Strawberries x 500g</t>
  </si>
  <si>
    <t>Mushrooms x 500g</t>
  </si>
  <si>
    <t>Green Asparagus x 1 Bunch</t>
  </si>
  <si>
    <t>Basil x 1 Bunch</t>
  </si>
  <si>
    <t>Coriander x 1 Bunch</t>
  </si>
  <si>
    <t>Mint x 1 Bunch</t>
  </si>
  <si>
    <t>Rosemary x 1 Bunch</t>
  </si>
  <si>
    <t>Cooked Sweetcorn x 1 Packet</t>
  </si>
  <si>
    <t>Cooked Beetroot x 1 Packet</t>
  </si>
  <si>
    <t>TOTAL PRICE FOR YOUR FRUIT &amp; VEG</t>
  </si>
  <si>
    <t>LARDER SUPPLIES</t>
  </si>
  <si>
    <t>Please just add the quantity below of each item you would like to add to your order</t>
  </si>
  <si>
    <t>CHOCOLATE, BISCUITS &amp; SNACKS</t>
  </si>
  <si>
    <t>Nestle Chocolate Bar With Hazelnuts 150G</t>
  </si>
  <si>
    <t>Nestle Milk Chocolate Bar With Crushed Almonds 120G</t>
  </si>
  <si>
    <t>Nestle Dark Chocolate Bar 125 G</t>
  </si>
  <si>
    <t>Pringles Cheese &amp; Onion 165G</t>
  </si>
  <si>
    <t>Pringles Salt &amp; Vinegar 165G</t>
  </si>
  <si>
    <t>Chocolate Chip Shortbread Walkers 170G</t>
  </si>
  <si>
    <t>Kettle Chips 150G BBQ &amp; Honey</t>
  </si>
  <si>
    <t>Kettle Chips 150G Sea Salt &amp; Balsamic Modena</t>
  </si>
  <si>
    <t>Kettle Chips 150G Sea Salt &amp; Crushed Black Pepper</t>
  </si>
  <si>
    <t>Kettle Chips 150G Sweet Chilli</t>
  </si>
  <si>
    <t>Kettle Chips 150G Mature Cheddar</t>
  </si>
  <si>
    <t>Kettle Chips 150G Sea Salt</t>
  </si>
  <si>
    <t>DELI PRODUCTS</t>
  </si>
  <si>
    <t>Olives Manzanilla Extra Rossello With Stone 550G</t>
  </si>
  <si>
    <t>Rossello Green Manzanilla Olives No Stone Jar 550G</t>
  </si>
  <si>
    <t>Gherkins Kuhne 210G</t>
  </si>
  <si>
    <t>Caimari Black Olives Pansida Jar 220G</t>
  </si>
  <si>
    <t>Capers Rossello 60G</t>
  </si>
  <si>
    <t>Bajamar Red Peppers Jar 180G</t>
  </si>
  <si>
    <t>Navarrico Artichoke Hearts Jar 720G</t>
  </si>
  <si>
    <t>Dried Tomatoes In Oil Navarrico 250G</t>
  </si>
  <si>
    <t>Cidiacos Lentils Jar 570G</t>
  </si>
  <si>
    <t>Navarrico Chickpeas Jar 720G</t>
  </si>
  <si>
    <t>CEREALS</t>
  </si>
  <si>
    <t>Kellogg's Fruit &amp; Fibre 500G</t>
  </si>
  <si>
    <t>Kelloggs Special K Red Fruits 300G</t>
  </si>
  <si>
    <t>Kelloggs Krispis 340G</t>
  </si>
  <si>
    <t>Nestle Cherios Honey 375G</t>
  </si>
  <si>
    <t>Kelloggs Frostis 375G</t>
  </si>
  <si>
    <t>Oats Oatabix 500G</t>
  </si>
  <si>
    <t>CRACKERS</t>
  </si>
  <si>
    <t>Jacobs Cream Cracker 200G</t>
  </si>
  <si>
    <t>Heinz Baked Beans Tomato Sauce Tin 415G</t>
  </si>
  <si>
    <t>Maille Mustard Dijon 215G</t>
  </si>
  <si>
    <t>Pesto Genova Barrilla Glass Jar 190G</t>
  </si>
  <si>
    <t>Mayonnaise Hellmans 450G</t>
  </si>
  <si>
    <t>Lea &amp; Perrins Worcestershire Sauce 150Ml</t>
  </si>
  <si>
    <t>Heinz Alioli Sauce 220Ml</t>
  </si>
  <si>
    <t>HP Sauce 255Ml</t>
  </si>
  <si>
    <t>Heinz Ketchup Plastic 342G</t>
  </si>
  <si>
    <t>Tomato Puree Concentrate Tube 142G</t>
  </si>
  <si>
    <t>Mil Flores Honey Granja San Francisco Glass Jar 250G</t>
  </si>
  <si>
    <t>Nutella Cocoa Cream 200G</t>
  </si>
  <si>
    <t>Peach Hero Jam 345G</t>
  </si>
  <si>
    <t>Strawberry Hero Jam 345G</t>
  </si>
  <si>
    <t>Blackcurrant Hero Jam 345G</t>
  </si>
  <si>
    <t>Olive Oil Caimari Intense 1 Lt</t>
  </si>
  <si>
    <t>Sunflower Oil Caimari 1 Lt</t>
  </si>
  <si>
    <t>Extra Virgin Olive Oil (Espanola) 1L Plastic</t>
  </si>
  <si>
    <t>Pavo Lasagne Pasta Sheets x 18 sheets</t>
  </si>
  <si>
    <t>Barilla Macaroni Pasta 500G</t>
  </si>
  <si>
    <t>Barilla Spaghetti Pasta 500G</t>
  </si>
  <si>
    <t>Barilla Penne Rigate Pasta 500G</t>
  </si>
  <si>
    <t>Wholegrain Rice Nomen 1Kg</t>
  </si>
  <si>
    <t>Uncle Bens Basmati Rice 250g</t>
  </si>
  <si>
    <t>Maldon Sea Salt 250G</t>
  </si>
  <si>
    <t>Fine Sea Salt 1Kg</t>
  </si>
  <si>
    <t>Black Pepper Crushed (Carmencita) 75G</t>
  </si>
  <si>
    <t>Brown Sugar 800G</t>
  </si>
  <si>
    <t>White Sugar 1Kg</t>
  </si>
  <si>
    <t>Solis Spanish "Tomate Frito" Glass Jar 360G</t>
  </si>
  <si>
    <t>Cidacos Chopped Tomatoes 400G</t>
  </si>
  <si>
    <t>Whole Peeled Tomatoes Cidacos Tin 400G</t>
  </si>
  <si>
    <t>Crushed Tomatoes Cidacos Tin 400G</t>
  </si>
  <si>
    <t>TOTAL PRICE FOR YOUR  LARDER SUPPLIES</t>
  </si>
  <si>
    <t>DRINKS</t>
  </si>
  <si>
    <t>Please choose the quantity below for all your drinks. Wines and Spirits come per bottle, and all beers, mixers, waters and soft drinks come in multiple packs. Each product says the size of the pack.</t>
  </si>
  <si>
    <t>Rosé Wine</t>
  </si>
  <si>
    <t>White Wine</t>
  </si>
  <si>
    <t>Red Wine</t>
  </si>
  <si>
    <t>Champagne &amp; Sparkling Wine</t>
  </si>
  <si>
    <t>Beer &amp; Cider</t>
  </si>
  <si>
    <t>Estrella Can 33Cl X 24</t>
  </si>
  <si>
    <t>Estrella Galicia Special Can 330Ml X24</t>
  </si>
  <si>
    <t>San Miguel 00% Can 330Ml X24</t>
  </si>
  <si>
    <t>San Miguel Can 33CL X 24</t>
  </si>
  <si>
    <t>Spirits</t>
  </si>
  <si>
    <t>Glenmorangie 10 Year Whisky 1L</t>
  </si>
  <si>
    <t>Puerto de Indias Strawberry Gin 70Cl</t>
  </si>
  <si>
    <t>Bacardi White Rum 70Cl</t>
  </si>
  <si>
    <t>Absolute Blue Vodka 70Cl</t>
  </si>
  <si>
    <t>Mixers</t>
  </si>
  <si>
    <t>Fever Tree Tonic Glass 24X20ml</t>
  </si>
  <si>
    <t>Schweppes Ginger Ale 0.25L Glass Bottle X 24</t>
  </si>
  <si>
    <t>Aquarius Lemon / Lime X 24</t>
  </si>
  <si>
    <t>7 Up Can X24</t>
  </si>
  <si>
    <t>Fanta Lemon X 24</t>
  </si>
  <si>
    <t>Fanta Orange X 24</t>
  </si>
  <si>
    <t>Coca Cola Zero Can 330Ml X12</t>
  </si>
  <si>
    <t>Coca Cola Light Can 330Ml X12</t>
  </si>
  <si>
    <t>Coca Cola Can 330Ml X12</t>
  </si>
  <si>
    <t>Fruit Juice</t>
  </si>
  <si>
    <t>Ribena Blackcurrant Carton 288Ml X 27</t>
  </si>
  <si>
    <t>Kas Orange Mini Fruit Juice Carton 200Ml X24</t>
  </si>
  <si>
    <t>Kas Fruit Apple 200Ml X24</t>
  </si>
  <si>
    <t>Don Simon Multi Fruit Juice 1L X 6</t>
  </si>
  <si>
    <t>Don Simon Apple Juice 1L X 6</t>
  </si>
  <si>
    <t>Don Simon Orange Juice 1L X 6</t>
  </si>
  <si>
    <t>Water</t>
  </si>
  <si>
    <t>San Pellegrino Sparkling Water 1L Plastic X 6</t>
  </si>
  <si>
    <t xml:space="preserve">Fonter Sparkling Water 1L Plastic X 6 </t>
  </si>
  <si>
    <t>BEZOYA Natural Nineral Water 6x1.5L</t>
  </si>
  <si>
    <t>Solan De Cabras 1.5L Plastic X 6</t>
  </si>
  <si>
    <t>Tea &amp; Coffee</t>
  </si>
  <si>
    <t>Nescafe Gold Blend 100G</t>
  </si>
  <si>
    <t>Coffee Capsules Rico Arabic 10units</t>
  </si>
  <si>
    <t>Coffee Capsules Rico Decaf 10units</t>
  </si>
  <si>
    <t>PG Tips Tea Bags X 40</t>
  </si>
  <si>
    <t>Tetley Tea Soft Pack Bags X 40</t>
  </si>
  <si>
    <t>TOTAL PRICE FOR YOUR  DRINKS</t>
  </si>
  <si>
    <t xml:space="preserve">Please just add the quantity you would like for each item </t>
  </si>
  <si>
    <t>WASHING UP AND DISHWASHER</t>
  </si>
  <si>
    <t>Scotch Brite Washing Up Sponge X2</t>
  </si>
  <si>
    <t>Finish Quantum Tablets 18</t>
  </si>
  <si>
    <t>Vileda Microfibra Cloth X 1 Unit</t>
  </si>
  <si>
    <t>Fairy Dishwash By Hand 1500ml</t>
  </si>
  <si>
    <t xml:space="preserve">GENERAL PRODUCTS </t>
  </si>
  <si>
    <t>Cucal Insect Cockroach/Ant Spray 600Ml</t>
  </si>
  <si>
    <t>Albal Mixed Sizes Freezer Bags (20 Small, 15 Medium, 10 Big)</t>
  </si>
  <si>
    <t>Albal Bin Bags 50L 1 Roll X12 Bags</t>
  </si>
  <si>
    <t>Albal Bin Bags Bathroom Perfumed 10 Lt - 15 Units</t>
  </si>
  <si>
    <t>Albal Domestic Aluminium Foil 20 Mts</t>
  </si>
  <si>
    <t>Albal Domestic Oven Parchment Paper 8 Mtrs</t>
  </si>
  <si>
    <t>Albal Domestic Clingfilm 30 Mts</t>
  </si>
  <si>
    <t>Vileda Cleaning Gloves 1 Pair, L Size</t>
  </si>
  <si>
    <t>Mega Scottex Kitchen Rolls x 3 Rolls</t>
  </si>
  <si>
    <t>Toilet Roll big pack x 16 Rolls</t>
  </si>
  <si>
    <t xml:space="preserve">Pampers Nappies 6+ </t>
  </si>
  <si>
    <t xml:space="preserve">Toothpaste Colgate 2 Actions </t>
  </si>
  <si>
    <t>Estrella Bleach 1500ml</t>
  </si>
  <si>
    <t>Sanytol Kitchen Cleaner</t>
  </si>
  <si>
    <t>Sanytol Bathroom Cleaner</t>
  </si>
  <si>
    <t>Toilet Duck</t>
  </si>
  <si>
    <t>Sanytol Floor Cleaner 1.2L</t>
  </si>
  <si>
    <t>Vinegar Cleaner 1L</t>
  </si>
  <si>
    <t>WASHING MACHINE</t>
  </si>
  <si>
    <t>Vanish Clothes Washing Liquid 1 L</t>
  </si>
  <si>
    <t>Vanish Clothes Washing Powder 600G</t>
  </si>
  <si>
    <t>Softner Flor Blue 45 Washes</t>
  </si>
  <si>
    <t>Ariel Liquid Clothes Detergent</t>
  </si>
  <si>
    <t>Ariel 3 In 1 Capsules x18 Units</t>
  </si>
  <si>
    <t>TOTAL PRICE FOR YOUR CLEANING SUPPLIES</t>
  </si>
  <si>
    <t>FROZEN MEALS</t>
  </si>
  <si>
    <t>FRESH MEALS</t>
  </si>
  <si>
    <t>MEAT AND FISH</t>
  </si>
  <si>
    <t>DAIRY AND ALTERNATIVES</t>
  </si>
  <si>
    <t>FROZEN</t>
  </si>
  <si>
    <t>FRUIT AND VEG</t>
  </si>
  <si>
    <t>CLEANING PRDUCTS</t>
  </si>
  <si>
    <t>ADDITIONAL ITEMS</t>
  </si>
  <si>
    <t>Anchovies Ortiz Velero 1/8</t>
  </si>
  <si>
    <t>Tuna Natural Calvo Tins 3x80g</t>
  </si>
  <si>
    <r>
      <t xml:space="preserve">Frozen Green Beans </t>
    </r>
    <r>
      <rPr>
        <b/>
        <sz val="11"/>
        <rFont val="Calibri"/>
        <family val="2"/>
        <scheme val="minor"/>
      </rPr>
      <t>1Kg</t>
    </r>
  </si>
  <si>
    <t>Delivery Address 1</t>
  </si>
  <si>
    <t>Delivery Address 2</t>
  </si>
  <si>
    <t>Delivery Address 3</t>
  </si>
  <si>
    <t>Delivery Address 4</t>
  </si>
  <si>
    <t>WE WILL DO OUR BEST TO SOURCE ITEMS NOT ON THE LIST</t>
  </si>
  <si>
    <t>Minced Galician Beef per 1kg</t>
  </si>
  <si>
    <t>Please choose the quantity below for your order.</t>
  </si>
  <si>
    <t>Meat, Poultry &amp; 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</si>
</sst>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_-* #,##0.00\ [$€-C0A]_-;\-* #,##0.00\ [$€-C0A]_-;_-* &quot;-&quot;??\ [$€-C0A]_-;_-@"/>
    <numFmt numFmtId="166" formatCode="#,##0.00\ [$€-C0A];[Red]\-#,##0.00\ [$€-C0A]"/>
    <numFmt numFmtId="167" formatCode="#,##0\ [$€-1];[Red]\-#,##0\ [$€-1]"/>
    <numFmt numFmtId="168" formatCode="#,##0.00\ [$€-C0A]"/>
    <numFmt numFmtId="169" formatCode="0_ ;[Red]\-0\ "/>
    <numFmt numFmtId="170" formatCode="_-* #,##0.00\ [$€-C0A]_-;\-* #,##0.00\ [$€-C0A]_-;_-* &quot;-&quot;??\ [$€-C0A]_-;_-@_-"/>
    <numFmt numFmtId="171" formatCode="0.00_ ;[Red]\-0.00\ "/>
  </numFmts>
  <fonts count="37"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sz val="12"/>
      <color theme="1"/>
      <name val="Calibri"/>
      <family val="2"/>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2"/>
      <name val="Calibri"/>
      <family val="2"/>
      <scheme val="minor"/>
    </font>
    <font>
      <b/>
      <sz val="20"/>
      <color theme="1"/>
      <name val="Calibri"/>
      <family val="2"/>
      <scheme val="major"/>
    </font>
    <font>
      <sz val="11"/>
      <color theme="0"/>
      <name val="Calibri"/>
      <family val="2"/>
      <scheme val="minor"/>
    </font>
    <font>
      <i/>
      <sz val="11"/>
      <color theme="1"/>
      <name val="Calibri"/>
      <family val="2"/>
      <scheme val="minor"/>
    </font>
    <font>
      <sz val="10"/>
      <name val="Arial"/>
      <family val="2"/>
    </font>
    <font>
      <b/>
      <sz val="10"/>
      <name val="Arial"/>
      <family val="2"/>
    </font>
    <font>
      <sz val="10"/>
      <color theme="1" tint="0.14999847407452621"/>
      <name val="Arial"/>
      <family val="2"/>
    </font>
    <font>
      <sz val="11"/>
      <color theme="1" tint="0.14999847407452621"/>
      <name val="Arial"/>
      <family val="2"/>
    </font>
    <font>
      <sz val="12"/>
      <color theme="4" tint="-0.249977111117893"/>
      <name val="Arial"/>
      <family val="2"/>
    </font>
    <font>
      <sz val="11"/>
      <color theme="4" tint="-0.249977111117893"/>
      <name val="Calibri"/>
      <family val="2"/>
      <scheme val="minor"/>
    </font>
    <font>
      <sz val="11"/>
      <color theme="4" tint="-0.249977111117893"/>
      <name val="Arial"/>
      <family val="2"/>
    </font>
    <font>
      <sz val="10"/>
      <color theme="4" tint="-0.249977111117893"/>
      <name val="Arial"/>
      <family val="2"/>
    </font>
    <font>
      <sz val="12"/>
      <name val="Calibri"/>
      <family val="2"/>
      <scheme val="minor"/>
    </font>
    <font>
      <b/>
      <i/>
      <sz val="11"/>
      <color theme="1"/>
      <name val="Calibri"/>
      <family val="2"/>
      <scheme val="minor"/>
    </font>
    <font>
      <b/>
      <sz val="16"/>
      <color theme="1"/>
      <name val="Calibri"/>
      <family val="2"/>
      <scheme val="minor"/>
    </font>
    <font>
      <b/>
      <sz val="20"/>
      <name val="Calibri"/>
      <family val="2"/>
      <scheme val="major"/>
    </font>
    <font>
      <sz val="20"/>
      <color theme="1"/>
      <name val="Calibri"/>
      <family val="2"/>
      <scheme val="major"/>
    </font>
    <font>
      <b/>
      <sz val="12"/>
      <color theme="4" tint="-0.249977111117893"/>
      <name val="Calibri"/>
      <family val="2"/>
      <scheme val="minor"/>
    </font>
    <font>
      <sz val="20"/>
      <name val="Calibri"/>
      <family val="2"/>
      <scheme val="major"/>
    </font>
    <font>
      <sz val="8"/>
      <name val="Arial"/>
      <family val="2"/>
    </font>
  </fonts>
  <fills count="5">
    <fill>
      <patternFill patternType="none"/>
    </fill>
    <fill>
      <patternFill patternType="gray125"/>
    </fill>
    <fill>
      <patternFill patternType="solid">
        <fgColor rgb="FF00B0F0"/>
        <bgColor rgb="FF00B0F0"/>
      </patternFill>
    </fill>
    <fill>
      <patternFill patternType="solid">
        <fgColor rgb="FFFFC000"/>
        <bgColor indexed="64"/>
      </patternFill>
    </fill>
    <fill>
      <patternFill patternType="solid">
        <fgColor theme="7"/>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right/>
      <top style="medium">
        <color theme="2" tint="-0.24994659260841701"/>
      </top>
      <bottom style="medium">
        <color theme="2" tint="-0.249977111117893"/>
      </bottom>
      <diagonal/>
    </border>
    <border>
      <left/>
      <right style="medium">
        <color theme="2" tint="-0.249977111117893"/>
      </right>
      <top/>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right/>
      <top style="medium">
        <color theme="2" tint="-0.249977111117893"/>
      </top>
      <bottom style="medium">
        <color theme="2"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theme="1" tint="0.499984740745262"/>
      </right>
      <top/>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8">
    <xf numFmtId="0" fontId="0" fillId="0" borderId="0" xfId="0" applyFont="1" applyAlignment="1"/>
    <xf numFmtId="1" fontId="10" fillId="0" borderId="0" xfId="0" applyNumberFormat="1" applyFont="1" applyAlignment="1">
      <alignment horizontal="center" vertical="center"/>
    </xf>
    <xf numFmtId="0" fontId="9" fillId="0" borderId="0" xfId="0" applyFont="1"/>
    <xf numFmtId="164" fontId="9" fillId="0" borderId="0" xfId="0" applyNumberFormat="1" applyFont="1" applyAlignment="1">
      <alignment horizontal="right"/>
    </xf>
    <xf numFmtId="2" fontId="11" fillId="0" borderId="0" xfId="0" applyNumberFormat="1" applyFont="1" applyAlignment="1">
      <alignment horizontal="right" vertical="center"/>
    </xf>
    <xf numFmtId="164" fontId="11" fillId="0" borderId="0" xfId="0" applyNumberFormat="1" applyFont="1" applyAlignment="1">
      <alignment horizontal="right" vertical="center"/>
    </xf>
    <xf numFmtId="164" fontId="9" fillId="0" borderId="0" xfId="0" applyNumberFormat="1" applyFont="1" applyAlignment="1">
      <alignment horizontal="right" vertical="center"/>
    </xf>
    <xf numFmtId="165" fontId="9" fillId="0" borderId="0" xfId="0" applyNumberFormat="1" applyFont="1"/>
    <xf numFmtId="0" fontId="9" fillId="0" borderId="0" xfId="0" applyFont="1" applyAlignment="1">
      <alignment horizontal="center"/>
    </xf>
    <xf numFmtId="164" fontId="9" fillId="0" borderId="0" xfId="0" applyNumberFormat="1" applyFont="1"/>
    <xf numFmtId="167" fontId="9" fillId="0" borderId="0" xfId="0" applyNumberFormat="1" applyFont="1"/>
    <xf numFmtId="0" fontId="0" fillId="0" borderId="0" xfId="0" applyFont="1" applyAlignment="1"/>
    <xf numFmtId="0" fontId="8" fillId="0" borderId="0" xfId="0" applyFont="1" applyAlignment="1"/>
    <xf numFmtId="0" fontId="8" fillId="0" borderId="0" xfId="0" applyFont="1"/>
    <xf numFmtId="165" fontId="8" fillId="0" borderId="0" xfId="0" applyNumberFormat="1" applyFont="1"/>
    <xf numFmtId="0" fontId="8" fillId="0" borderId="0" xfId="0" applyFont="1" applyAlignment="1">
      <alignment horizontal="center"/>
    </xf>
    <xf numFmtId="0" fontId="8" fillId="0" borderId="1" xfId="0" applyFont="1" applyBorder="1"/>
    <xf numFmtId="0" fontId="0" fillId="0" borderId="0" xfId="0" applyFont="1" applyAlignment="1">
      <alignment horizontal="center"/>
    </xf>
    <xf numFmtId="0" fontId="12" fillId="0" borderId="1" xfId="0" applyFont="1" applyBorder="1"/>
    <xf numFmtId="49" fontId="8" fillId="0" borderId="1" xfId="0" applyNumberFormat="1" applyFont="1" applyBorder="1"/>
    <xf numFmtId="14" fontId="8" fillId="0" borderId="1" xfId="0" applyNumberFormat="1" applyFont="1" applyBorder="1"/>
    <xf numFmtId="0" fontId="16" fillId="3" borderId="0" xfId="0" applyFont="1" applyFill="1"/>
    <xf numFmtId="170" fontId="17" fillId="3" borderId="3" xfId="0" applyNumberFormat="1" applyFont="1" applyFill="1" applyBorder="1"/>
    <xf numFmtId="0" fontId="16" fillId="3" borderId="4" xfId="0" applyFont="1" applyFill="1" applyBorder="1"/>
    <xf numFmtId="170" fontId="17" fillId="3" borderId="4" xfId="0" applyNumberFormat="1" applyFont="1" applyFill="1" applyBorder="1"/>
    <xf numFmtId="0" fontId="12" fillId="3" borderId="0" xfId="0" applyFont="1" applyFill="1"/>
    <xf numFmtId="170" fontId="13" fillId="3" borderId="3" xfId="0" applyNumberFormat="1" applyFont="1" applyFill="1" applyBorder="1"/>
    <xf numFmtId="0" fontId="8" fillId="0" borderId="0" xfId="0" applyFont="1" applyAlignment="1"/>
    <xf numFmtId="1" fontId="8" fillId="2" borderId="4" xfId="0" applyNumberFormat="1" applyFont="1" applyFill="1" applyBorder="1"/>
    <xf numFmtId="0" fontId="8" fillId="2" borderId="4" xfId="0" applyFont="1" applyFill="1" applyBorder="1"/>
    <xf numFmtId="169" fontId="8" fillId="0" borderId="4" xfId="0" applyNumberFormat="1" applyFont="1" applyBorder="1"/>
    <xf numFmtId="0" fontId="8" fillId="0" borderId="4" xfId="0" applyFont="1" applyBorder="1"/>
    <xf numFmtId="165" fontId="8" fillId="0" borderId="4" xfId="0" applyNumberFormat="1" applyFont="1" applyBorder="1" applyAlignment="1">
      <alignment horizontal="left"/>
    </xf>
    <xf numFmtId="165" fontId="8" fillId="0" borderId="4" xfId="0" applyNumberFormat="1" applyFont="1" applyBorder="1"/>
    <xf numFmtId="0" fontId="18" fillId="0" borderId="0" xfId="0" applyFont="1" applyAlignment="1">
      <alignment horizontal="center"/>
    </xf>
    <xf numFmtId="0" fontId="8" fillId="2" borderId="4" xfId="0" applyFont="1" applyFill="1" applyBorder="1" applyAlignment="1">
      <alignment horizontal="center"/>
    </xf>
    <xf numFmtId="0" fontId="8" fillId="0" borderId="4" xfId="0" applyFont="1" applyBorder="1" applyAlignment="1">
      <alignment horizontal="center"/>
    </xf>
    <xf numFmtId="0" fontId="6" fillId="0" borderId="4" xfId="0" applyFont="1" applyBorder="1" applyAlignment="1">
      <alignment horizontal="center"/>
    </xf>
    <xf numFmtId="0" fontId="5" fillId="0" borderId="4" xfId="0" applyFont="1" applyBorder="1" applyAlignment="1">
      <alignment horizontal="center"/>
    </xf>
    <xf numFmtId="171" fontId="8" fillId="0" borderId="2" xfId="0" applyNumberFormat="1" applyFont="1" applyBorder="1" applyAlignment="1">
      <alignment horizontal="center"/>
    </xf>
    <xf numFmtId="171" fontId="8" fillId="0" borderId="0" xfId="0" applyNumberFormat="1" applyFont="1" applyAlignment="1">
      <alignment horizontal="center"/>
    </xf>
    <xf numFmtId="171" fontId="7" fillId="2" borderId="4" xfId="0" applyNumberFormat="1" applyFont="1" applyFill="1" applyBorder="1" applyAlignment="1">
      <alignment horizontal="center"/>
    </xf>
    <xf numFmtId="171" fontId="8" fillId="0" borderId="4" xfId="0" applyNumberFormat="1" applyFont="1" applyBorder="1" applyAlignment="1">
      <alignment horizontal="center"/>
    </xf>
    <xf numFmtId="0" fontId="0" fillId="0" borderId="0" xfId="0"/>
    <xf numFmtId="0" fontId="12" fillId="0" borderId="0" xfId="0" applyFont="1"/>
    <xf numFmtId="0" fontId="20" fillId="0" borderId="0" xfId="0" applyFont="1"/>
    <xf numFmtId="0" fontId="23" fillId="0" borderId="0" xfId="0" applyFont="1" applyAlignment="1">
      <alignment horizontal="center" vertical="top" wrapText="1"/>
    </xf>
    <xf numFmtId="0" fontId="23" fillId="0" borderId="0" xfId="0" applyFont="1" applyAlignment="1">
      <alignment horizontal="center" vertical="top"/>
    </xf>
    <xf numFmtId="0" fontId="24" fillId="0" borderId="0" xfId="0" applyFont="1"/>
    <xf numFmtId="0" fontId="25" fillId="0" borderId="0" xfId="0" applyFont="1"/>
    <xf numFmtId="0" fontId="26" fillId="0" borderId="0" xfId="0" applyFont="1"/>
    <xf numFmtId="0" fontId="12" fillId="3" borderId="4" xfId="0" applyFont="1" applyFill="1" applyBorder="1" applyAlignment="1">
      <alignment horizontal="center"/>
    </xf>
    <xf numFmtId="0" fontId="0" fillId="0" borderId="4" xfId="0" applyBorder="1"/>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6" fillId="0" borderId="8" xfId="0" applyFont="1" applyBorder="1"/>
    <xf numFmtId="0" fontId="24" fillId="0" borderId="9" xfId="0" applyFont="1" applyBorder="1"/>
    <xf numFmtId="0" fontId="0" fillId="0" borderId="13" xfId="0" applyBorder="1"/>
    <xf numFmtId="0" fontId="25" fillId="0" borderId="17" xfId="0" applyFont="1" applyBorder="1"/>
    <xf numFmtId="0" fontId="12" fillId="0" borderId="18" xfId="0" applyFont="1" applyBorder="1"/>
    <xf numFmtId="166" fontId="12" fillId="0" borderId="19" xfId="0" applyNumberFormat="1" applyFont="1" applyBorder="1"/>
    <xf numFmtId="0" fontId="24" fillId="0" borderId="0" xfId="0" applyFont="1" applyAlignment="1">
      <alignment horizontal="left" vertical="top" wrapText="1"/>
    </xf>
    <xf numFmtId="0" fontId="24" fillId="0" borderId="2" xfId="0" applyFont="1" applyBorder="1" applyAlignment="1">
      <alignment horizontal="left" vertical="top" wrapText="1"/>
    </xf>
    <xf numFmtId="0" fontId="28" fillId="0" borderId="2" xfId="0" applyFont="1" applyBorder="1" applyAlignment="1">
      <alignment horizontal="left" vertical="top" wrapText="1"/>
    </xf>
    <xf numFmtId="0" fontId="15" fillId="0" borderId="0" xfId="0" applyFont="1"/>
    <xf numFmtId="0" fontId="0" fillId="0" borderId="2" xfId="0" applyBorder="1" applyAlignment="1">
      <alignment horizontal="center"/>
    </xf>
    <xf numFmtId="0" fontId="20" fillId="0" borderId="0" xfId="0" applyFont="1" applyAlignment="1">
      <alignment horizontal="left"/>
    </xf>
    <xf numFmtId="0" fontId="20" fillId="0" borderId="0" xfId="0" applyFont="1" applyAlignment="1">
      <alignment horizontal="left" wrapText="1"/>
    </xf>
    <xf numFmtId="1" fontId="17" fillId="0" borderId="0" xfId="0" applyNumberFormat="1" applyFont="1" applyAlignment="1">
      <alignment horizontal="center" vertical="center"/>
    </xf>
    <xf numFmtId="164" fontId="0" fillId="0" borderId="0" xfId="0" applyNumberFormat="1" applyAlignment="1">
      <alignment horizontal="right"/>
    </xf>
    <xf numFmtId="2" fontId="29" fillId="0" borderId="2" xfId="0" applyNumberFormat="1" applyFont="1" applyBorder="1" applyAlignment="1">
      <alignment horizontal="right" vertical="center"/>
    </xf>
    <xf numFmtId="164" fontId="29" fillId="0" borderId="2" xfId="0" applyNumberFormat="1" applyFont="1" applyBorder="1" applyAlignment="1">
      <alignment horizontal="right" vertical="center"/>
    </xf>
    <xf numFmtId="0" fontId="0" fillId="0" borderId="2" xfId="0" applyBorder="1"/>
    <xf numFmtId="164" fontId="0" fillId="0" borderId="0" xfId="0" applyNumberFormat="1" applyAlignment="1">
      <alignment horizontal="right" vertical="center"/>
    </xf>
    <xf numFmtId="0" fontId="30" fillId="0" borderId="0" xfId="0" applyFont="1"/>
    <xf numFmtId="0" fontId="31" fillId="4" borderId="4" xfId="0" applyFont="1" applyFill="1" applyBorder="1"/>
    <xf numFmtId="164" fontId="13" fillId="4" borderId="4" xfId="0" applyNumberFormat="1" applyFont="1" applyFill="1" applyBorder="1" applyAlignment="1">
      <alignment horizontal="center" vertical="center"/>
    </xf>
    <xf numFmtId="1" fontId="17" fillId="4" borderId="4" xfId="0" applyNumberFormat="1" applyFont="1" applyFill="1" applyBorder="1" applyAlignment="1">
      <alignment horizontal="center" vertical="center"/>
    </xf>
    <xf numFmtId="0" fontId="12" fillId="4" borderId="0" xfId="0" applyFont="1" applyFill="1"/>
    <xf numFmtId="164" fontId="12" fillId="3" borderId="0" xfId="0" applyNumberFormat="1" applyFont="1" applyFill="1" applyAlignment="1">
      <alignment horizontal="right"/>
    </xf>
    <xf numFmtId="1" fontId="17" fillId="3" borderId="0" xfId="0" applyNumberFormat="1" applyFont="1" applyFill="1" applyAlignment="1">
      <alignment horizontal="center" vertical="center"/>
    </xf>
    <xf numFmtId="164" fontId="0" fillId="3" borderId="0" xfId="0" applyNumberFormat="1" applyFill="1" applyAlignment="1">
      <alignment horizontal="right"/>
    </xf>
    <xf numFmtId="164" fontId="0" fillId="3" borderId="0" xfId="0" applyNumberFormat="1" applyFill="1" applyAlignment="1">
      <alignment horizontal="right" vertical="center"/>
    </xf>
    <xf numFmtId="164" fontId="29" fillId="0" borderId="4" xfId="0" applyNumberFormat="1" applyFont="1" applyBorder="1" applyAlignment="1">
      <alignment horizontal="right" vertical="center"/>
    </xf>
    <xf numFmtId="1" fontId="29" fillId="0" borderId="4" xfId="0" applyNumberFormat="1" applyFont="1" applyBorder="1" applyAlignment="1">
      <alignment horizontal="center" vertical="center"/>
    </xf>
    <xf numFmtId="1" fontId="17" fillId="0" borderId="2" xfId="0" applyNumberFormat="1" applyFont="1" applyBorder="1" applyAlignment="1">
      <alignment horizontal="center" vertical="center"/>
    </xf>
    <xf numFmtId="164" fontId="31" fillId="4" borderId="4" xfId="0" applyNumberFormat="1" applyFont="1" applyFill="1" applyBorder="1" applyAlignment="1">
      <alignment horizontal="right"/>
    </xf>
    <xf numFmtId="164" fontId="13" fillId="4" borderId="4" xfId="0" applyNumberFormat="1" applyFont="1" applyFill="1" applyBorder="1" applyAlignment="1">
      <alignment horizontal="right" vertical="center"/>
    </xf>
    <xf numFmtId="164" fontId="30" fillId="0" borderId="0" xfId="0" applyNumberFormat="1" applyFont="1" applyAlignment="1">
      <alignment horizontal="right"/>
    </xf>
    <xf numFmtId="164" fontId="12" fillId="4" borderId="0" xfId="0" applyNumberFormat="1" applyFont="1" applyFill="1" applyAlignment="1">
      <alignment horizontal="right"/>
    </xf>
    <xf numFmtId="164" fontId="20" fillId="0" borderId="0" xfId="0" applyNumberFormat="1" applyFont="1" applyAlignment="1">
      <alignment horizontal="right"/>
    </xf>
    <xf numFmtId="0" fontId="0" fillId="0" borderId="4" xfId="0" applyBorder="1" applyAlignment="1">
      <alignment wrapText="1"/>
    </xf>
    <xf numFmtId="0" fontId="20" fillId="0" borderId="0" xfId="0" applyFont="1" applyAlignment="1">
      <alignment wrapText="1"/>
    </xf>
    <xf numFmtId="164" fontId="20" fillId="0" borderId="0" xfId="0" applyNumberFormat="1" applyFont="1" applyAlignment="1">
      <alignment horizontal="right" wrapText="1"/>
    </xf>
    <xf numFmtId="164" fontId="12" fillId="0" borderId="0" xfId="0" applyNumberFormat="1" applyFont="1" applyAlignment="1">
      <alignment horizontal="right"/>
    </xf>
    <xf numFmtId="1" fontId="29" fillId="0" borderId="29" xfId="0" applyNumberFormat="1" applyFont="1" applyBorder="1" applyAlignment="1">
      <alignment horizontal="center" vertical="center"/>
    </xf>
    <xf numFmtId="0" fontId="14" fillId="3" borderId="4" xfId="0" applyFont="1" applyFill="1" applyBorder="1"/>
    <xf numFmtId="1" fontId="29" fillId="3" borderId="4" xfId="0" applyNumberFormat="1" applyFont="1" applyFill="1" applyBorder="1" applyAlignment="1">
      <alignment horizontal="center" vertical="center"/>
    </xf>
    <xf numFmtId="164" fontId="29" fillId="3" borderId="4" xfId="0" applyNumberFormat="1" applyFont="1" applyFill="1" applyBorder="1" applyAlignment="1">
      <alignment horizontal="right" vertical="center"/>
    </xf>
    <xf numFmtId="0" fontId="16" fillId="0" borderId="0" xfId="0" applyFont="1"/>
    <xf numFmtId="0" fontId="14" fillId="0" borderId="0" xfId="0" applyFont="1"/>
    <xf numFmtId="0" fontId="14" fillId="0" borderId="0" xfId="0" applyFont="1" applyAlignment="1">
      <alignment horizontal="center" wrapText="1"/>
    </xf>
    <xf numFmtId="170" fontId="14" fillId="0" borderId="0" xfId="0" applyNumberFormat="1" applyFont="1" applyAlignment="1">
      <alignment horizontal="center" wrapText="1"/>
    </xf>
    <xf numFmtId="170" fontId="29" fillId="3" borderId="3" xfId="0" applyNumberFormat="1" applyFont="1" applyFill="1" applyBorder="1"/>
    <xf numFmtId="0" fontId="29" fillId="3" borderId="3" xfId="0" applyFont="1" applyFill="1" applyBorder="1"/>
    <xf numFmtId="0" fontId="14" fillId="0" borderId="4" xfId="0" applyFont="1" applyBorder="1"/>
    <xf numFmtId="170" fontId="14" fillId="0" borderId="4" xfId="0" applyNumberFormat="1" applyFont="1" applyBorder="1"/>
    <xf numFmtId="0" fontId="29" fillId="0" borderId="4" xfId="0" applyFont="1" applyBorder="1" applyAlignment="1">
      <alignment horizontal="center" vertical="center"/>
    </xf>
    <xf numFmtId="170" fontId="29" fillId="0" borderId="4" xfId="0" applyNumberFormat="1" applyFont="1" applyBorder="1" applyAlignment="1">
      <alignment horizontal="center" vertical="center"/>
    </xf>
    <xf numFmtId="170" fontId="0" fillId="0" borderId="0" xfId="0" applyNumberFormat="1"/>
    <xf numFmtId="170" fontId="14" fillId="0" borderId="0" xfId="0" applyNumberFormat="1" applyFont="1"/>
    <xf numFmtId="0" fontId="14" fillId="0" borderId="2" xfId="0" applyFont="1" applyBorder="1"/>
    <xf numFmtId="0" fontId="12" fillId="3" borderId="0" xfId="0" applyFont="1" applyFill="1" applyAlignment="1">
      <alignment wrapText="1"/>
    </xf>
    <xf numFmtId="0" fontId="13" fillId="3" borderId="3" xfId="0" applyFont="1" applyFill="1" applyBorder="1"/>
    <xf numFmtId="0" fontId="13" fillId="3" borderId="4" xfId="0" applyFont="1" applyFill="1" applyBorder="1"/>
    <xf numFmtId="170" fontId="13" fillId="3" borderId="4" xfId="0" applyNumberFormat="1" applyFont="1" applyFill="1" applyBorder="1"/>
    <xf numFmtId="0" fontId="16" fillId="3" borderId="4" xfId="0" applyFont="1" applyFill="1" applyBorder="1" applyAlignment="1">
      <alignment horizontal="center"/>
    </xf>
    <xf numFmtId="170" fontId="14" fillId="3" borderId="4" xfId="0" applyNumberFormat="1" applyFont="1" applyFill="1" applyBorder="1"/>
    <xf numFmtId="0" fontId="17" fillId="3" borderId="3" xfId="0" applyFont="1" applyFill="1" applyBorder="1"/>
    <xf numFmtId="0" fontId="17" fillId="3" borderId="4" xfId="0" applyFont="1" applyFill="1" applyBorder="1" applyAlignment="1">
      <alignment horizontal="center"/>
    </xf>
    <xf numFmtId="0" fontId="0" fillId="0" borderId="0" xfId="0" applyAlignment="1">
      <alignment horizontal="center" wrapText="1"/>
    </xf>
    <xf numFmtId="0" fontId="17" fillId="3" borderId="4" xfId="0" applyFont="1" applyFill="1" applyBorder="1"/>
    <xf numFmtId="170" fontId="16" fillId="3" borderId="4" xfId="0" applyNumberFormat="1" applyFont="1" applyFill="1" applyBorder="1" applyAlignment="1">
      <alignment horizontal="left" vertical="center"/>
    </xf>
    <xf numFmtId="170" fontId="17" fillId="3" borderId="4" xfId="0" applyNumberFormat="1" applyFont="1" applyFill="1" applyBorder="1" applyAlignment="1">
      <alignment horizontal="center" vertical="center"/>
    </xf>
    <xf numFmtId="0" fontId="0" fillId="0" borderId="0" xfId="0" applyAlignment="1">
      <alignment horizontal="center"/>
    </xf>
    <xf numFmtId="0" fontId="12" fillId="3" borderId="4" xfId="0" applyFont="1" applyFill="1" applyBorder="1"/>
    <xf numFmtId="0" fontId="14" fillId="0" borderId="4" xfId="0" applyFont="1" applyBorder="1" applyAlignment="1">
      <alignment horizontal="center" vertical="center"/>
    </xf>
    <xf numFmtId="170" fontId="34" fillId="3" borderId="4" xfId="0" applyNumberFormat="1" applyFont="1" applyFill="1" applyBorder="1" applyAlignment="1">
      <alignment horizontal="center" vertical="center"/>
    </xf>
    <xf numFmtId="164" fontId="0" fillId="0" borderId="0" xfId="0" applyNumberFormat="1" applyAlignment="1">
      <alignment horizontal="center" wrapText="1"/>
    </xf>
    <xf numFmtId="164" fontId="13" fillId="3" borderId="3" xfId="0" applyNumberFormat="1" applyFont="1" applyFill="1" applyBorder="1"/>
    <xf numFmtId="164" fontId="14" fillId="0" borderId="4" xfId="0" applyNumberFormat="1" applyFont="1" applyBorder="1"/>
    <xf numFmtId="170" fontId="14" fillId="0" borderId="4" xfId="0" applyNumberFormat="1" applyFont="1" applyBorder="1" applyAlignment="1">
      <alignment horizontal="center" vertical="center"/>
    </xf>
    <xf numFmtId="164" fontId="0" fillId="0" borderId="0" xfId="0" applyNumberFormat="1"/>
    <xf numFmtId="164" fontId="14" fillId="0" borderId="0" xfId="0" applyNumberFormat="1" applyFont="1"/>
    <xf numFmtId="0" fontId="14" fillId="3" borderId="0" xfId="0" applyFont="1" applyFill="1"/>
    <xf numFmtId="164" fontId="14" fillId="3" borderId="4" xfId="0" applyNumberFormat="1" applyFont="1" applyFill="1" applyBorder="1"/>
    <xf numFmtId="170" fontId="0" fillId="0" borderId="0" xfId="0" applyNumberFormat="1" applyAlignment="1">
      <alignment horizontal="center" wrapText="1"/>
    </xf>
    <xf numFmtId="0" fontId="14" fillId="0" borderId="4" xfId="0" applyFont="1" applyBorder="1" applyAlignment="1">
      <alignment wrapText="1"/>
    </xf>
    <xf numFmtId="0" fontId="34" fillId="0" borderId="0" xfId="0" applyFont="1" applyAlignment="1">
      <alignment horizontal="center" vertical="center"/>
    </xf>
    <xf numFmtId="0" fontId="14" fillId="0" borderId="0" xfId="0" applyFont="1" applyAlignment="1">
      <alignment horizontal="center" vertical="center"/>
    </xf>
    <xf numFmtId="170" fontId="14" fillId="0" borderId="2" xfId="0" applyNumberFormat="1" applyFont="1" applyBorder="1"/>
    <xf numFmtId="0" fontId="14" fillId="0" borderId="2" xfId="0" applyFont="1" applyBorder="1" applyAlignment="1">
      <alignment horizontal="center" vertical="center"/>
    </xf>
    <xf numFmtId="170" fontId="14" fillId="0" borderId="2" xfId="0" applyNumberFormat="1" applyFont="1" applyBorder="1" applyAlignment="1">
      <alignment horizontal="center" vertical="center"/>
    </xf>
    <xf numFmtId="0" fontId="16" fillId="0" borderId="4" xfId="0" applyFont="1" applyBorder="1" applyAlignment="1">
      <alignment horizontal="center" vertical="center"/>
    </xf>
    <xf numFmtId="170" fontId="29" fillId="3" borderId="4" xfId="0" applyNumberFormat="1" applyFont="1" applyFill="1" applyBorder="1"/>
    <xf numFmtId="0" fontId="29" fillId="3" borderId="4" xfId="0" applyFont="1" applyFill="1" applyBorder="1"/>
    <xf numFmtId="168" fontId="14" fillId="0" borderId="4" xfId="0" applyNumberFormat="1" applyFont="1" applyBorder="1"/>
    <xf numFmtId="0" fontId="29" fillId="0" borderId="29" xfId="0" applyFont="1" applyBorder="1" applyAlignment="1">
      <alignment horizontal="center" vertical="center"/>
    </xf>
    <xf numFmtId="168" fontId="14" fillId="0" borderId="0" xfId="0" applyNumberFormat="1" applyFont="1"/>
    <xf numFmtId="0" fontId="14" fillId="3" borderId="4" xfId="0" applyFont="1" applyFill="1" applyBorder="1" applyAlignment="1">
      <alignment horizontal="center"/>
    </xf>
    <xf numFmtId="0" fontId="14" fillId="3" borderId="4" xfId="0" applyFont="1" applyFill="1" applyBorder="1" applyAlignment="1">
      <alignment horizontal="left"/>
    </xf>
    <xf numFmtId="0" fontId="29" fillId="3" borderId="29" xfId="0" applyFont="1" applyFill="1" applyBorder="1" applyAlignment="1">
      <alignment horizontal="center" vertical="center"/>
    </xf>
    <xf numFmtId="168" fontId="14" fillId="3" borderId="4" xfId="0" applyNumberFormat="1" applyFont="1" applyFill="1" applyBorder="1"/>
    <xf numFmtId="0" fontId="4" fillId="0" borderId="4" xfId="0" applyFont="1" applyBorder="1" applyAlignment="1">
      <alignment horizontal="center"/>
    </xf>
    <xf numFmtId="0" fontId="0" fillId="0" borderId="0" xfId="0" applyFill="1"/>
    <xf numFmtId="0" fontId="3" fillId="0" borderId="4" xfId="0" applyFont="1" applyBorder="1"/>
    <xf numFmtId="170" fontId="3" fillId="0" borderId="4" xfId="0" applyNumberFormat="1" applyFont="1" applyBorder="1"/>
    <xf numFmtId="0" fontId="2" fillId="0" borderId="4" xfId="0" applyFont="1" applyBorder="1"/>
    <xf numFmtId="164" fontId="2" fillId="0" borderId="4" xfId="0" applyNumberFormat="1" applyFont="1" applyBorder="1"/>
    <xf numFmtId="171" fontId="8" fillId="0" borderId="0" xfId="0" applyNumberFormat="1" applyFont="1"/>
    <xf numFmtId="171" fontId="8" fillId="0" borderId="0" xfId="0" applyNumberFormat="1" applyFont="1" applyAlignment="1"/>
    <xf numFmtId="0" fontId="14" fillId="0" borderId="4" xfId="0" applyFont="1" applyBorder="1" applyProtection="1"/>
    <xf numFmtId="0" fontId="14" fillId="0" borderId="4" xfId="0" applyFont="1" applyBorder="1" applyAlignment="1" applyProtection="1">
      <alignment horizontal="center" vertical="center"/>
    </xf>
    <xf numFmtId="0" fontId="29" fillId="0" borderId="4" xfId="0" applyFont="1" applyBorder="1" applyAlignment="1" applyProtection="1">
      <alignment horizontal="center" vertical="center"/>
    </xf>
    <xf numFmtId="0" fontId="14" fillId="0" borderId="0" xfId="0" applyFont="1" applyProtection="1"/>
    <xf numFmtId="1" fontId="29" fillId="0" borderId="4" xfId="0" applyNumberFormat="1" applyFont="1" applyBorder="1" applyAlignment="1" applyProtection="1">
      <alignment horizontal="center" vertical="center"/>
    </xf>
    <xf numFmtId="0" fontId="1" fillId="0" borderId="4" xfId="0" applyFont="1" applyBorder="1"/>
    <xf numFmtId="0" fontId="18" fillId="0" borderId="0" xfId="0" applyFont="1" applyAlignment="1">
      <alignment horizontal="center"/>
    </xf>
    <xf numFmtId="0" fontId="21" fillId="0" borderId="0" xfId="0" applyFont="1" applyAlignment="1">
      <alignment horizontal="center" vertical="top" wrapText="1"/>
    </xf>
    <xf numFmtId="0" fontId="0" fillId="0" borderId="0" xfId="0" applyAlignment="1">
      <alignment horizontal="left" vertical="center" wrapText="1"/>
    </xf>
    <xf numFmtId="0" fontId="14" fillId="0" borderId="0" xfId="0" applyFont="1" applyAlignment="1">
      <alignment horizontal="left"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4" fillId="0" borderId="0" xfId="0" applyFont="1" applyAlignment="1">
      <alignment horizontal="left" vertical="top" wrapText="1"/>
    </xf>
    <xf numFmtId="0" fontId="24" fillId="0" borderId="20" xfId="0" applyFont="1" applyBorder="1" applyAlignment="1">
      <alignment horizontal="left" vertical="top" wrapText="1"/>
    </xf>
    <xf numFmtId="0" fontId="24" fillId="0" borderId="0" xfId="0" applyFont="1" applyAlignment="1">
      <alignment horizontal="center"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28" fillId="0" borderId="27" xfId="0" applyFont="1" applyBorder="1" applyAlignment="1">
      <alignment horizontal="left" vertical="top" wrapText="1"/>
    </xf>
    <xf numFmtId="0" fontId="28" fillId="0" borderId="0" xfId="0" applyFont="1" applyAlignment="1">
      <alignment horizontal="left" vertical="top" wrapText="1"/>
    </xf>
    <xf numFmtId="0" fontId="28" fillId="0" borderId="28"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17" fontId="0" fillId="0" borderId="29" xfId="0" applyNumberFormat="1" applyBorder="1" applyAlignment="1">
      <alignment horizontal="center"/>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27" fillId="0" borderId="2" xfId="0" applyFont="1" applyBorder="1" applyAlignment="1">
      <alignment horizontal="center" vertical="top" wrapText="1"/>
    </xf>
    <xf numFmtId="0" fontId="27" fillId="0" borderId="9" xfId="0" applyFont="1" applyBorder="1" applyAlignment="1">
      <alignment horizontal="center"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19" fillId="0" borderId="0" xfId="0" applyFont="1" applyAlignment="1">
      <alignment horizontal="center"/>
    </xf>
    <xf numFmtId="0" fontId="32" fillId="0" borderId="0" xfId="0" applyFont="1" applyAlignment="1">
      <alignment horizontal="center"/>
    </xf>
    <xf numFmtId="0" fontId="0" fillId="0" borderId="0" xfId="0" applyAlignment="1">
      <alignment horizontal="center" wrapText="1"/>
    </xf>
    <xf numFmtId="0" fontId="33" fillId="0" borderId="0" xfId="0" applyFont="1" applyAlignment="1">
      <alignment horizontal="center"/>
    </xf>
    <xf numFmtId="0" fontId="35" fillId="0" borderId="0" xfId="0" applyFont="1" applyAlignment="1">
      <alignment horizontal="center"/>
    </xf>
    <xf numFmtId="0" fontId="1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209550</xdr:colOff>
      <xdr:row>0</xdr:row>
      <xdr:rowOff>161925</xdr:rowOff>
    </xdr:from>
    <xdr:ext cx="1333500" cy="4476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209550</xdr:colOff>
      <xdr:row>0</xdr:row>
      <xdr:rowOff>161925</xdr:rowOff>
    </xdr:from>
    <xdr:ext cx="1333500" cy="43815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3</xdr:col>
      <xdr:colOff>217363</xdr:colOff>
      <xdr:row>0</xdr:row>
      <xdr:rowOff>161926</xdr:rowOff>
    </xdr:from>
    <xdr:to>
      <xdr:col>4</xdr:col>
      <xdr:colOff>474345</xdr:colOff>
      <xdr:row>3</xdr:row>
      <xdr:rowOff>75230</xdr:rowOff>
    </xdr:to>
    <xdr:pic>
      <xdr:nvPicPr>
        <xdr:cNvPr id="5" name="Picture 4">
          <a:extLst>
            <a:ext uri="{FF2B5EF4-FFF2-40B4-BE49-F238E27FC236}">
              <a16:creationId xmlns:a16="http://schemas.microsoft.com/office/drawing/2014/main" id="{4C033D93-E619-48A5-AD6A-051455BCD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258" y="163831"/>
          <a:ext cx="1365692" cy="43908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istribucion-hosteleria.makro.es/shop/pv/BTY-X523734/0032/0021/Yogur-griego-natural-Oikos-stracciatela-DANONE-110gr-pack-2-unidad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distribucion-hosteleria.makro.es/shop/pv/BTY-X59313/0032/0021/BEZOYA-agua-mineral-natural-pack-1-5L-contiene-6-unidad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workbookViewId="0">
      <selection activeCell="F15" sqref="F15"/>
    </sheetView>
  </sheetViews>
  <sheetFormatPr baseColWidth="10" defaultColWidth="12.6640625" defaultRowHeight="15" customHeight="1" x14ac:dyDescent="0.15"/>
  <cols>
    <col min="1" max="3" width="7.6640625" style="11" customWidth="1"/>
    <col min="4" max="4" width="14.6640625" style="11" customWidth="1"/>
    <col min="5" max="7" width="7.6640625" style="11" customWidth="1"/>
    <col min="8" max="8" width="16.6640625" style="11" customWidth="1"/>
    <col min="9" max="10" width="7.6640625" style="11" customWidth="1"/>
    <col min="11" max="11" width="43.1640625" style="11" customWidth="1"/>
    <col min="12" max="14" width="11.6640625" style="11" customWidth="1"/>
    <col min="15" max="26" width="7.6640625" style="11" customWidth="1"/>
    <col min="27" max="16384" width="12.6640625" style="11"/>
  </cols>
  <sheetData>
    <row r="1" spans="1:17" s="43" customFormat="1" ht="14" x14ac:dyDescent="0.15"/>
    <row r="2" spans="1:17" s="43" customFormat="1" ht="14" x14ac:dyDescent="0.15"/>
    <row r="3" spans="1:17" s="43" customFormat="1" ht="14" x14ac:dyDescent="0.15"/>
    <row r="4" spans="1:17" s="43" customFormat="1" ht="14" x14ac:dyDescent="0.15"/>
    <row r="5" spans="1:17" s="43" customFormat="1" ht="26" x14ac:dyDescent="0.3">
      <c r="B5" s="167" t="s">
        <v>55</v>
      </c>
      <c r="C5" s="167"/>
      <c r="D5" s="167"/>
      <c r="E5" s="167"/>
      <c r="F5" s="167"/>
      <c r="G5" s="167"/>
      <c r="H5" s="167"/>
      <c r="K5" s="44" t="s">
        <v>56</v>
      </c>
      <c r="L5" s="45"/>
      <c r="M5" s="45"/>
    </row>
    <row r="6" spans="1:17" s="43" customFormat="1" ht="26" x14ac:dyDescent="0.3">
      <c r="B6" s="167" t="s">
        <v>57</v>
      </c>
      <c r="C6" s="167"/>
      <c r="D6" s="167"/>
      <c r="E6" s="167"/>
      <c r="F6" s="167"/>
      <c r="G6" s="167"/>
      <c r="H6" s="167"/>
      <c r="K6" s="169" t="s">
        <v>58</v>
      </c>
      <c r="L6" s="169"/>
      <c r="M6" s="169"/>
      <c r="N6" s="169"/>
      <c r="O6" s="169"/>
      <c r="P6" s="169"/>
      <c r="Q6" s="169"/>
    </row>
    <row r="7" spans="1:17" s="43" customFormat="1" ht="14" x14ac:dyDescent="0.15">
      <c r="K7" s="169"/>
      <c r="L7" s="169"/>
      <c r="M7" s="169"/>
      <c r="N7" s="169"/>
      <c r="O7" s="169"/>
      <c r="P7" s="169"/>
      <c r="Q7" s="169"/>
    </row>
    <row r="8" spans="1:17" s="43" customFormat="1" ht="14" x14ac:dyDescent="0.15">
      <c r="A8" s="168" t="s">
        <v>59</v>
      </c>
      <c r="B8" s="168"/>
      <c r="C8" s="168"/>
      <c r="D8" s="168"/>
      <c r="E8" s="168"/>
      <c r="F8" s="168"/>
      <c r="G8" s="168"/>
      <c r="H8" s="168"/>
      <c r="I8" s="168"/>
      <c r="K8" s="169"/>
      <c r="L8" s="169"/>
      <c r="M8" s="169"/>
      <c r="N8" s="169"/>
      <c r="O8" s="169"/>
      <c r="P8" s="169"/>
      <c r="Q8" s="169"/>
    </row>
    <row r="9" spans="1:17" s="43" customFormat="1" ht="14" x14ac:dyDescent="0.15">
      <c r="A9" s="168"/>
      <c r="B9" s="168"/>
      <c r="C9" s="168"/>
      <c r="D9" s="168"/>
      <c r="E9" s="168"/>
      <c r="F9" s="168"/>
      <c r="G9" s="168"/>
      <c r="H9" s="168"/>
      <c r="I9" s="168"/>
    </row>
    <row r="10" spans="1:17" s="43" customFormat="1" ht="14" x14ac:dyDescent="0.15">
      <c r="A10" s="168"/>
      <c r="B10" s="168"/>
      <c r="C10" s="168"/>
      <c r="D10" s="168"/>
      <c r="E10" s="168"/>
      <c r="F10" s="168"/>
      <c r="G10" s="168"/>
      <c r="H10" s="168"/>
      <c r="I10" s="168"/>
      <c r="K10" s="170" t="s">
        <v>60</v>
      </c>
      <c r="L10" s="170"/>
      <c r="M10" s="170"/>
      <c r="N10" s="170"/>
      <c r="O10" s="170"/>
      <c r="P10" s="170"/>
      <c r="Q10" s="170"/>
    </row>
    <row r="11" spans="1:17" s="43" customFormat="1" ht="14" x14ac:dyDescent="0.15">
      <c r="A11" s="168"/>
      <c r="B11" s="168"/>
      <c r="C11" s="168"/>
      <c r="D11" s="168"/>
      <c r="E11" s="168"/>
      <c r="F11" s="168"/>
      <c r="G11" s="168"/>
      <c r="H11" s="168"/>
      <c r="I11" s="168"/>
      <c r="K11" s="170"/>
      <c r="L11" s="170"/>
      <c r="M11" s="170"/>
      <c r="N11" s="170"/>
      <c r="O11" s="170"/>
      <c r="P11" s="170"/>
      <c r="Q11" s="170"/>
    </row>
    <row r="12" spans="1:17" s="43" customFormat="1" ht="14" x14ac:dyDescent="0.15">
      <c r="A12" s="46"/>
      <c r="C12" s="47" t="s">
        <v>61</v>
      </c>
      <c r="D12" s="46"/>
      <c r="E12" s="46"/>
      <c r="F12" s="46"/>
      <c r="G12" s="46"/>
      <c r="H12" s="46"/>
      <c r="I12" s="46"/>
      <c r="K12" s="170"/>
      <c r="L12" s="170"/>
      <c r="M12" s="170"/>
      <c r="N12" s="170"/>
      <c r="O12" s="170"/>
      <c r="P12" s="170"/>
      <c r="Q12" s="170"/>
    </row>
    <row r="13" spans="1:17" s="43" customFormat="1" thickBot="1" x14ac:dyDescent="0.2">
      <c r="K13" s="170"/>
      <c r="L13" s="170"/>
      <c r="M13" s="170"/>
      <c r="N13" s="170"/>
      <c r="O13" s="170"/>
      <c r="P13" s="170"/>
      <c r="Q13" s="170"/>
    </row>
    <row r="14" spans="1:17" s="43" customFormat="1" ht="17" thickBot="1" x14ac:dyDescent="0.2">
      <c r="A14" s="48" t="s">
        <v>62</v>
      </c>
      <c r="B14" s="48"/>
      <c r="C14" s="48"/>
      <c r="D14" s="48"/>
      <c r="E14" s="48"/>
      <c r="F14" s="171"/>
      <c r="G14" s="172"/>
      <c r="H14" s="172"/>
      <c r="I14" s="173"/>
    </row>
    <row r="15" spans="1:17" s="43" customFormat="1" ht="17" thickBot="1" x14ac:dyDescent="0.25">
      <c r="A15" s="48"/>
      <c r="B15" s="48"/>
      <c r="C15" s="48"/>
      <c r="D15" s="48"/>
      <c r="E15" s="48"/>
      <c r="F15" s="49"/>
      <c r="G15" s="49"/>
      <c r="H15" s="50"/>
      <c r="I15" s="50"/>
      <c r="K15" s="51" t="s">
        <v>63</v>
      </c>
      <c r="L15" s="51" t="s">
        <v>64</v>
      </c>
      <c r="M15" s="51" t="s">
        <v>0</v>
      </c>
      <c r="N15" s="51" t="s">
        <v>1</v>
      </c>
    </row>
    <row r="16" spans="1:17" s="43" customFormat="1" ht="17" thickBot="1" x14ac:dyDescent="0.25">
      <c r="A16" s="48" t="s">
        <v>65</v>
      </c>
      <c r="B16" s="48"/>
      <c r="C16" s="48"/>
      <c r="D16" s="48"/>
      <c r="E16" s="48"/>
      <c r="F16" s="171"/>
      <c r="G16" s="172"/>
      <c r="H16" s="172"/>
      <c r="I16" s="173"/>
      <c r="K16" s="157" t="s">
        <v>66</v>
      </c>
      <c r="L16" s="158">
        <f>'MEAL DELIVERY'!D68</f>
        <v>0</v>
      </c>
      <c r="M16" s="158">
        <f>'MEAL DELIVERY'!H68</f>
        <v>0</v>
      </c>
      <c r="N16" s="158">
        <f t="shared" ref="N16:N17" si="0">SUM(L16:M16)</f>
        <v>0</v>
      </c>
    </row>
    <row r="17" spans="1:14" s="43" customFormat="1" ht="17" thickBot="1" x14ac:dyDescent="0.25">
      <c r="A17" s="48"/>
      <c r="B17" s="48"/>
      <c r="C17" s="48"/>
      <c r="D17" s="48"/>
      <c r="E17" s="48"/>
      <c r="F17" s="49"/>
      <c r="G17" s="49"/>
      <c r="H17" s="50"/>
      <c r="I17" s="50"/>
      <c r="K17" s="157" t="s">
        <v>67</v>
      </c>
      <c r="L17" s="158">
        <f>'MEAT &amp; FISH'!D56</f>
        <v>0</v>
      </c>
      <c r="M17" s="158">
        <f>'MEAT &amp; FISH'!H56</f>
        <v>0</v>
      </c>
      <c r="N17" s="158">
        <f t="shared" si="0"/>
        <v>0</v>
      </c>
    </row>
    <row r="18" spans="1:14" s="43" customFormat="1" ht="17" thickBot="1" x14ac:dyDescent="0.25">
      <c r="A18" s="48" t="s">
        <v>68</v>
      </c>
      <c r="B18" s="48"/>
      <c r="C18" s="48"/>
      <c r="D18" s="48"/>
      <c r="E18" s="48"/>
      <c r="F18" s="171"/>
      <c r="G18" s="172"/>
      <c r="H18" s="172"/>
      <c r="I18" s="173"/>
      <c r="K18" s="157" t="s">
        <v>69</v>
      </c>
      <c r="L18" s="158">
        <f>'DAIRY &amp; ALTERNATIVES'!D46</f>
        <v>0</v>
      </c>
      <c r="M18" s="158">
        <f>'DAIRY &amp; ALTERNATIVES'!H46</f>
        <v>0</v>
      </c>
      <c r="N18" s="158">
        <f t="shared" ref="N18:N23" si="1">SUM(L18:M18)</f>
        <v>0</v>
      </c>
    </row>
    <row r="19" spans="1:14" s="43" customFormat="1" ht="17" thickBot="1" x14ac:dyDescent="0.25">
      <c r="A19" s="48"/>
      <c r="B19" s="48"/>
      <c r="C19" s="48"/>
      <c r="D19" s="48"/>
      <c r="E19" s="48"/>
      <c r="F19" s="53"/>
      <c r="G19" s="54"/>
      <c r="H19" s="55"/>
      <c r="I19" s="55"/>
      <c r="K19" s="157" t="s">
        <v>70</v>
      </c>
      <c r="L19" s="158">
        <f>FROZEN!D21</f>
        <v>0</v>
      </c>
      <c r="M19" s="158">
        <f>FROZEN!H21</f>
        <v>0</v>
      </c>
      <c r="N19" s="158">
        <f t="shared" si="1"/>
        <v>0</v>
      </c>
    </row>
    <row r="20" spans="1:14" s="43" customFormat="1" x14ac:dyDescent="0.2">
      <c r="A20" s="48" t="s">
        <v>450</v>
      </c>
      <c r="B20" s="48"/>
      <c r="C20" s="48"/>
      <c r="D20" s="48"/>
      <c r="E20" s="56"/>
      <c r="F20" s="190"/>
      <c r="G20" s="191"/>
      <c r="H20" s="191"/>
      <c r="I20" s="192"/>
      <c r="J20" s="57"/>
      <c r="K20" s="157" t="s">
        <v>71</v>
      </c>
      <c r="L20" s="158">
        <f>'FRUIT &amp; VEG'!D75</f>
        <v>0</v>
      </c>
      <c r="M20" s="158">
        <f>'FRUIT &amp; VEG'!H75</f>
        <v>0</v>
      </c>
      <c r="N20" s="158">
        <f t="shared" si="1"/>
        <v>0</v>
      </c>
    </row>
    <row r="21" spans="1:14" s="43" customFormat="1" x14ac:dyDescent="0.2">
      <c r="A21" s="48" t="s">
        <v>451</v>
      </c>
      <c r="B21" s="48"/>
      <c r="C21" s="48"/>
      <c r="D21" s="48"/>
      <c r="E21" s="56"/>
      <c r="F21" s="193"/>
      <c r="G21" s="194"/>
      <c r="H21" s="194"/>
      <c r="I21" s="195"/>
      <c r="J21" s="57"/>
      <c r="K21" s="157" t="s">
        <v>72</v>
      </c>
      <c r="L21" s="158">
        <f>'LARDER SUPPLIES'!D82</f>
        <v>0</v>
      </c>
      <c r="M21" s="158">
        <f>'LARDER SUPPLIES'!H82</f>
        <v>0</v>
      </c>
      <c r="N21" s="158">
        <f t="shared" si="1"/>
        <v>0</v>
      </c>
    </row>
    <row r="22" spans="1:14" s="43" customFormat="1" x14ac:dyDescent="0.2">
      <c r="A22" s="48" t="s">
        <v>452</v>
      </c>
      <c r="B22" s="48"/>
      <c r="C22" s="48"/>
      <c r="D22" s="48"/>
      <c r="E22" s="48"/>
      <c r="F22" s="193"/>
      <c r="G22" s="194"/>
      <c r="H22" s="194"/>
      <c r="I22" s="195"/>
      <c r="K22" s="157" t="s">
        <v>73</v>
      </c>
      <c r="L22" s="158">
        <f>DRINKS!D77</f>
        <v>0</v>
      </c>
      <c r="M22" s="158">
        <f>DRINKS!H77</f>
        <v>0</v>
      </c>
      <c r="N22" s="158">
        <f t="shared" si="1"/>
        <v>0</v>
      </c>
    </row>
    <row r="23" spans="1:14" s="43" customFormat="1" ht="16" thickBot="1" x14ac:dyDescent="0.25">
      <c r="A23" s="48" t="s">
        <v>453</v>
      </c>
      <c r="B23" s="48"/>
      <c r="C23" s="48"/>
      <c r="D23" s="48"/>
      <c r="E23" s="48"/>
      <c r="F23" s="196"/>
      <c r="G23" s="197"/>
      <c r="H23" s="197"/>
      <c r="I23" s="198"/>
      <c r="J23" s="57"/>
      <c r="K23" s="157" t="s">
        <v>74</v>
      </c>
      <c r="L23" s="158">
        <f>'CLEANING SUPPLIES'!D41</f>
        <v>0</v>
      </c>
      <c r="M23" s="158">
        <f>'CLEANING SUPPLIES'!H41</f>
        <v>0</v>
      </c>
      <c r="N23" s="158">
        <f t="shared" si="1"/>
        <v>0</v>
      </c>
    </row>
    <row r="24" spans="1:14" s="43" customFormat="1" ht="17" thickBot="1" x14ac:dyDescent="0.25">
      <c r="A24" s="48"/>
      <c r="B24" s="48"/>
      <c r="C24" s="48"/>
      <c r="D24" s="48"/>
      <c r="E24" s="48"/>
      <c r="F24" s="49"/>
      <c r="G24" s="58"/>
      <c r="H24" s="50"/>
      <c r="I24" s="50"/>
      <c r="K24" s="157" t="s">
        <v>75</v>
      </c>
      <c r="L24" s="158">
        <v>0</v>
      </c>
      <c r="M24" s="158">
        <v>0</v>
      </c>
      <c r="N24" s="158">
        <v>0</v>
      </c>
    </row>
    <row r="25" spans="1:14" s="43" customFormat="1" ht="16" thickBot="1" x14ac:dyDescent="0.25">
      <c r="A25" s="48" t="s">
        <v>76</v>
      </c>
      <c r="B25" s="48"/>
      <c r="C25" s="48"/>
      <c r="D25" s="48"/>
      <c r="E25" s="48"/>
      <c r="F25" s="199"/>
      <c r="G25" s="200"/>
      <c r="H25" s="200"/>
      <c r="I25" s="201"/>
      <c r="K25" s="59" t="s">
        <v>6</v>
      </c>
      <c r="L25" s="60">
        <f>SUM(L16:L23)</f>
        <v>0</v>
      </c>
      <c r="M25" s="60">
        <f>SUM(M16:M23)</f>
        <v>0</v>
      </c>
      <c r="N25" s="60">
        <f>SUM(N16:N23)</f>
        <v>0</v>
      </c>
    </row>
    <row r="26" spans="1:14" s="43" customFormat="1" ht="17" thickBot="1" x14ac:dyDescent="0.25">
      <c r="A26" s="48"/>
      <c r="B26" s="48"/>
      <c r="C26" s="48"/>
      <c r="D26" s="48"/>
      <c r="E26" s="48"/>
      <c r="F26" s="49"/>
      <c r="G26" s="49"/>
      <c r="H26" s="50"/>
      <c r="I26" s="50"/>
      <c r="L26" s="44"/>
      <c r="M26" s="44"/>
    </row>
    <row r="27" spans="1:14" s="43" customFormat="1" x14ac:dyDescent="0.2">
      <c r="A27" s="174" t="s">
        <v>77</v>
      </c>
      <c r="B27" s="174"/>
      <c r="C27" s="174"/>
      <c r="D27" s="174"/>
      <c r="E27" s="175"/>
      <c r="F27" s="177"/>
      <c r="G27" s="178"/>
      <c r="H27" s="178"/>
      <c r="I27" s="179"/>
      <c r="K27" s="44" t="s">
        <v>78</v>
      </c>
    </row>
    <row r="28" spans="1:14" s="43" customFormat="1" thickBot="1" x14ac:dyDescent="0.2">
      <c r="A28" s="174"/>
      <c r="B28" s="174"/>
      <c r="C28" s="174"/>
      <c r="D28" s="174"/>
      <c r="E28" s="175"/>
      <c r="F28" s="183"/>
      <c r="G28" s="184"/>
      <c r="H28" s="184"/>
      <c r="I28" s="185"/>
      <c r="K28" s="43" t="s">
        <v>79</v>
      </c>
    </row>
    <row r="29" spans="1:14" s="43" customFormat="1" ht="16" x14ac:dyDescent="0.2">
      <c r="A29" s="48"/>
      <c r="B29" s="48"/>
      <c r="C29" s="48"/>
      <c r="D29" s="48"/>
      <c r="E29" s="48"/>
      <c r="F29" s="49"/>
      <c r="G29" s="49"/>
      <c r="H29" s="50"/>
      <c r="I29" s="50"/>
    </row>
    <row r="30" spans="1:14" s="43" customFormat="1" ht="16" x14ac:dyDescent="0.2">
      <c r="A30" s="48"/>
      <c r="B30" s="48"/>
      <c r="C30" s="48"/>
      <c r="D30" s="48"/>
      <c r="E30" s="48"/>
      <c r="F30" s="49"/>
      <c r="G30" s="49"/>
      <c r="H30" s="50"/>
      <c r="I30" s="50"/>
    </row>
    <row r="31" spans="1:14" s="43" customFormat="1" ht="17" thickBot="1" x14ac:dyDescent="0.25">
      <c r="A31" s="176" t="s">
        <v>80</v>
      </c>
      <c r="B31" s="176"/>
      <c r="C31" s="176"/>
      <c r="D31" s="176"/>
      <c r="E31" s="176"/>
      <c r="F31" s="49"/>
      <c r="G31" s="49"/>
      <c r="H31" s="50"/>
      <c r="I31" s="50"/>
    </row>
    <row r="32" spans="1:14" s="43" customFormat="1" ht="14" x14ac:dyDescent="0.15">
      <c r="A32" s="176"/>
      <c r="B32" s="176"/>
      <c r="C32" s="176"/>
      <c r="D32" s="176"/>
      <c r="E32" s="176"/>
      <c r="F32" s="177"/>
      <c r="G32" s="178"/>
      <c r="H32" s="178"/>
      <c r="I32" s="179"/>
    </row>
    <row r="33" spans="1:16" s="43" customFormat="1" ht="14" x14ac:dyDescent="0.15">
      <c r="A33" s="176"/>
      <c r="B33" s="176"/>
      <c r="C33" s="176"/>
      <c r="D33" s="176"/>
      <c r="E33" s="176"/>
      <c r="F33" s="180"/>
      <c r="G33" s="181"/>
      <c r="H33" s="181"/>
      <c r="I33" s="182"/>
    </row>
    <row r="34" spans="1:16" s="43" customFormat="1" thickBot="1" x14ac:dyDescent="0.2">
      <c r="A34" s="176"/>
      <c r="B34" s="176"/>
      <c r="C34" s="176"/>
      <c r="D34" s="176"/>
      <c r="E34" s="176"/>
      <c r="F34" s="183"/>
      <c r="G34" s="184"/>
      <c r="H34" s="184"/>
      <c r="I34" s="185"/>
    </row>
    <row r="35" spans="1:16" s="43" customFormat="1" ht="16" x14ac:dyDescent="0.2">
      <c r="A35" s="176"/>
      <c r="B35" s="176"/>
      <c r="C35" s="176"/>
      <c r="D35" s="176"/>
      <c r="E35" s="176"/>
      <c r="F35" s="49"/>
      <c r="G35" s="49"/>
      <c r="H35" s="50"/>
      <c r="I35" s="50"/>
    </row>
    <row r="36" spans="1:16" s="43" customFormat="1" ht="17" thickBot="1" x14ac:dyDescent="0.25">
      <c r="A36" s="176"/>
      <c r="B36" s="176"/>
      <c r="C36" s="176"/>
      <c r="D36" s="176"/>
      <c r="E36" s="176"/>
      <c r="F36" s="49"/>
      <c r="G36" s="49"/>
      <c r="H36" s="50"/>
      <c r="I36" s="50"/>
    </row>
    <row r="37" spans="1:16" s="43" customFormat="1" ht="14" x14ac:dyDescent="0.15">
      <c r="A37" s="174" t="s">
        <v>81</v>
      </c>
      <c r="B37" s="174"/>
      <c r="C37" s="174"/>
      <c r="D37" s="174"/>
      <c r="E37" s="175"/>
      <c r="F37" s="177"/>
      <c r="G37" s="178"/>
      <c r="H37" s="178"/>
      <c r="I37" s="179"/>
    </row>
    <row r="38" spans="1:16" s="43" customFormat="1" thickBot="1" x14ac:dyDescent="0.2">
      <c r="A38" s="174"/>
      <c r="B38" s="174"/>
      <c r="C38" s="174"/>
      <c r="D38" s="174"/>
      <c r="E38" s="175"/>
      <c r="F38" s="183"/>
      <c r="G38" s="184"/>
      <c r="H38" s="184"/>
      <c r="I38" s="185"/>
    </row>
    <row r="39" spans="1:16" s="43" customFormat="1" ht="14" x14ac:dyDescent="0.15">
      <c r="A39" s="61"/>
      <c r="B39" s="61"/>
      <c r="C39" s="61"/>
      <c r="D39" s="61"/>
      <c r="E39" s="62"/>
      <c r="F39" s="63"/>
      <c r="G39" s="63"/>
      <c r="H39" s="63"/>
      <c r="I39" s="63"/>
    </row>
    <row r="40" spans="1:16" s="43" customFormat="1" ht="14" x14ac:dyDescent="0.15">
      <c r="A40" s="174" t="s">
        <v>82</v>
      </c>
      <c r="B40" s="174"/>
      <c r="C40" s="174"/>
      <c r="D40" s="174"/>
      <c r="E40" s="62"/>
      <c r="F40" s="63"/>
      <c r="G40" s="63"/>
      <c r="H40" s="63"/>
      <c r="I40" s="63"/>
    </row>
    <row r="41" spans="1:16" s="43" customFormat="1" ht="16" x14ac:dyDescent="0.2">
      <c r="A41" s="45" t="s">
        <v>83</v>
      </c>
      <c r="F41" s="64"/>
      <c r="G41" s="64"/>
    </row>
    <row r="42" spans="1:16" s="43" customFormat="1" ht="14" x14ac:dyDescent="0.15">
      <c r="B42" s="43" t="s">
        <v>84</v>
      </c>
      <c r="F42" s="186"/>
      <c r="G42" s="187"/>
      <c r="H42" s="187"/>
      <c r="I42" s="188"/>
    </row>
    <row r="43" spans="1:16" s="43" customFormat="1" ht="14" x14ac:dyDescent="0.15">
      <c r="B43" s="43" t="s">
        <v>85</v>
      </c>
      <c r="F43" s="189"/>
      <c r="G43" s="187"/>
      <c r="H43" s="187"/>
      <c r="I43" s="188"/>
    </row>
    <row r="44" spans="1:16" s="43" customFormat="1" ht="14" x14ac:dyDescent="0.15">
      <c r="B44" s="43" t="s">
        <v>86</v>
      </c>
      <c r="F44" s="186"/>
      <c r="G44" s="187"/>
      <c r="H44" s="187"/>
      <c r="I44" s="188"/>
    </row>
    <row r="45" spans="1:16" s="43" customFormat="1" ht="14" x14ac:dyDescent="0.15">
      <c r="F45" s="65"/>
      <c r="G45" s="65"/>
      <c r="H45" s="65"/>
      <c r="I45" s="65"/>
    </row>
    <row r="46" spans="1:16" s="43" customFormat="1" x14ac:dyDescent="0.2">
      <c r="A46" s="66" t="s">
        <v>87</v>
      </c>
      <c r="B46" s="66"/>
      <c r="C46" s="66"/>
      <c r="D46" s="66"/>
      <c r="E46" s="66"/>
      <c r="F46" s="66"/>
      <c r="G46" s="66"/>
      <c r="H46" s="66"/>
      <c r="I46" s="67"/>
      <c r="J46" s="67"/>
      <c r="K46" s="67"/>
      <c r="L46" s="67"/>
      <c r="M46" s="67"/>
      <c r="N46" s="67"/>
      <c r="O46" s="67"/>
      <c r="P46" s="67"/>
    </row>
    <row r="47" spans="1:16" s="43" customFormat="1" x14ac:dyDescent="0.2">
      <c r="A47" s="67"/>
      <c r="B47" s="67"/>
      <c r="C47" s="67"/>
      <c r="D47" s="67"/>
      <c r="E47" s="67"/>
      <c r="F47" s="67"/>
      <c r="G47" s="67"/>
      <c r="H47" s="67"/>
    </row>
    <row r="48" spans="1:16" s="43" customFormat="1" x14ac:dyDescent="0.2">
      <c r="A48" s="44" t="s">
        <v>88</v>
      </c>
      <c r="E48" s="154"/>
    </row>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sheetProtection algorithmName="SHA-512" hashValue="bCugL3GQw/LqGe1xd2pgo7mW6X3trOGEymbUkEUdpVtDd50zSJoFyJyaDvCMkauRjHDvnbXT3EZsnWBfU7C36A==" saltValue="ou2JawmlL44EBJyxq7C7LQ==" spinCount="100000" sheet="1" objects="1" scenarios="1"/>
  <protectedRanges>
    <protectedRange sqref="F14:I45" name="Range1_1"/>
  </protectedRanges>
  <mergeCells count="23">
    <mergeCell ref="F44:I44"/>
    <mergeCell ref="F18:I18"/>
    <mergeCell ref="F20:I20"/>
    <mergeCell ref="F21:I21"/>
    <mergeCell ref="F22:I22"/>
    <mergeCell ref="F23:I23"/>
    <mergeCell ref="F25:I25"/>
    <mergeCell ref="F27:I28"/>
    <mergeCell ref="A40:D40"/>
    <mergeCell ref="F32:I34"/>
    <mergeCell ref="F37:I38"/>
    <mergeCell ref="F42:I42"/>
    <mergeCell ref="F43:I43"/>
    <mergeCell ref="F14:I14"/>
    <mergeCell ref="F16:I16"/>
    <mergeCell ref="A27:E28"/>
    <mergeCell ref="A31:E36"/>
    <mergeCell ref="A37:E38"/>
    <mergeCell ref="B5:H5"/>
    <mergeCell ref="B6:H6"/>
    <mergeCell ref="A8:I11"/>
    <mergeCell ref="K6:Q8"/>
    <mergeCell ref="K10:Q13"/>
  </mergeCells>
  <phoneticPr fontId="36" type="noConversion"/>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1000"/>
  <sheetViews>
    <sheetView zoomScale="85" zoomScaleNormal="85" workbookViewId="0">
      <selection activeCell="B26" sqref="B26"/>
    </sheetView>
  </sheetViews>
  <sheetFormatPr baseColWidth="10" defaultColWidth="12.6640625" defaultRowHeight="15" customHeight="1" x14ac:dyDescent="0.15"/>
  <cols>
    <col min="1" max="1" width="98" customWidth="1"/>
    <col min="2" max="2" width="47.5" customWidth="1"/>
    <col min="3" max="3" width="14.83203125" customWidth="1"/>
    <col min="4" max="5" width="13.6640625" hidden="1" customWidth="1"/>
    <col min="6" max="8" width="7.6640625" hidden="1" customWidth="1"/>
    <col min="9" max="9" width="9.1640625" customWidth="1"/>
    <col min="10" max="26" width="7.6640625" customWidth="1"/>
  </cols>
  <sheetData>
    <row r="1" spans="1:9" s="43" customFormat="1" ht="16" x14ac:dyDescent="0.2">
      <c r="A1" s="202"/>
      <c r="B1" s="202"/>
      <c r="C1" s="202"/>
      <c r="D1" s="68"/>
      <c r="E1" s="69"/>
      <c r="F1" s="70"/>
      <c r="G1" s="71"/>
      <c r="I1" s="72"/>
    </row>
    <row r="2" spans="1:9" s="43" customFormat="1" ht="26" x14ac:dyDescent="0.3">
      <c r="A2" s="167" t="s">
        <v>89</v>
      </c>
      <c r="B2" s="167"/>
      <c r="C2" s="167"/>
      <c r="D2" s="167"/>
      <c r="E2" s="167"/>
      <c r="F2" s="70"/>
      <c r="G2" s="71"/>
      <c r="I2" s="72"/>
    </row>
    <row r="3" spans="1:9" s="43" customFormat="1" ht="26" x14ac:dyDescent="0.3">
      <c r="A3" s="34"/>
      <c r="B3" s="34"/>
      <c r="C3" s="34"/>
      <c r="D3" s="34"/>
      <c r="E3" s="34"/>
      <c r="F3" s="70"/>
      <c r="G3" s="71"/>
      <c r="I3" s="72"/>
    </row>
    <row r="4" spans="1:9" s="43" customFormat="1" ht="16" x14ac:dyDescent="0.15">
      <c r="A4" s="43" t="s">
        <v>90</v>
      </c>
      <c r="B4" s="69"/>
      <c r="C4" s="73"/>
      <c r="D4" s="68"/>
      <c r="E4" s="69"/>
      <c r="F4" s="70"/>
      <c r="G4" s="71"/>
      <c r="I4" s="72"/>
    </row>
    <row r="5" spans="1:9" s="43" customFormat="1" ht="16" x14ac:dyDescent="0.2">
      <c r="A5" s="74"/>
      <c r="B5" s="69"/>
      <c r="C5" s="73"/>
      <c r="D5" s="68"/>
      <c r="E5" s="69"/>
      <c r="F5" s="70"/>
      <c r="G5" s="71"/>
      <c r="I5" s="72"/>
    </row>
    <row r="6" spans="1:9" s="43" customFormat="1" ht="16" x14ac:dyDescent="0.15">
      <c r="B6" s="69"/>
      <c r="C6" s="73"/>
      <c r="D6" s="68"/>
      <c r="E6" s="69"/>
      <c r="F6" s="70"/>
      <c r="G6" s="71"/>
      <c r="I6" s="72"/>
    </row>
    <row r="7" spans="1:9" s="43" customFormat="1" ht="21" x14ac:dyDescent="0.25">
      <c r="A7" s="75" t="s">
        <v>91</v>
      </c>
      <c r="B7" s="76" t="s">
        <v>3</v>
      </c>
      <c r="C7" s="77" t="s">
        <v>92</v>
      </c>
      <c r="D7" s="76" t="s">
        <v>2</v>
      </c>
      <c r="E7" s="69"/>
      <c r="F7" s="69"/>
      <c r="G7" s="70"/>
      <c r="H7" s="71"/>
      <c r="I7" s="76" t="s">
        <v>3</v>
      </c>
    </row>
    <row r="8" spans="1:9" s="43" customFormat="1" ht="16" x14ac:dyDescent="0.15">
      <c r="B8" s="69"/>
      <c r="C8" s="68"/>
      <c r="D8" s="69"/>
      <c r="E8" s="69"/>
      <c r="F8" s="69"/>
      <c r="G8" s="70"/>
      <c r="H8" s="71"/>
      <c r="I8" s="73"/>
    </row>
    <row r="9" spans="1:9" s="43" customFormat="1" ht="16" x14ac:dyDescent="0.2">
      <c r="A9" s="78" t="s">
        <v>93</v>
      </c>
      <c r="B9" s="79"/>
      <c r="C9" s="80"/>
      <c r="D9" s="81"/>
      <c r="E9" s="69"/>
      <c r="F9" s="69"/>
      <c r="G9" s="70"/>
      <c r="H9" s="71"/>
      <c r="I9" s="82"/>
    </row>
    <row r="10" spans="1:9" s="43" customFormat="1" ht="16" x14ac:dyDescent="0.15">
      <c r="A10" s="52" t="s">
        <v>94</v>
      </c>
      <c r="B10" s="83">
        <f>IF(A$1=70,I10*0.9,I10)</f>
        <v>9</v>
      </c>
      <c r="C10" s="84"/>
      <c r="D10" s="83">
        <f>B10*C10</f>
        <v>0</v>
      </c>
      <c r="E10" s="69"/>
      <c r="F10" s="72">
        <v>1</v>
      </c>
      <c r="G10" s="70">
        <v>0.1</v>
      </c>
      <c r="H10" s="71">
        <f>D10*G10</f>
        <v>0</v>
      </c>
      <c r="I10" s="83">
        <v>9</v>
      </c>
    </row>
    <row r="11" spans="1:9" s="43" customFormat="1" ht="16" x14ac:dyDescent="0.15">
      <c r="A11" s="52" t="s">
        <v>95</v>
      </c>
      <c r="B11" s="83">
        <f>IF(A$1=70,I11*0.9,I11)</f>
        <v>8.75</v>
      </c>
      <c r="C11" s="165"/>
      <c r="D11" s="83">
        <f>B11*C11</f>
        <v>0</v>
      </c>
      <c r="E11" s="69"/>
      <c r="F11" s="72">
        <v>1</v>
      </c>
      <c r="G11" s="70">
        <v>0.1</v>
      </c>
      <c r="H11" s="71">
        <f>D11*G11</f>
        <v>0</v>
      </c>
      <c r="I11" s="83">
        <v>8.75</v>
      </c>
    </row>
    <row r="12" spans="1:9" s="43" customFormat="1" ht="16" x14ac:dyDescent="0.15">
      <c r="A12" s="52" t="s">
        <v>96</v>
      </c>
      <c r="B12" s="83">
        <f>IF(A$1=70,I12*0.9,I12)</f>
        <v>8.75</v>
      </c>
      <c r="C12" s="165"/>
      <c r="D12" s="83">
        <f>B12*C12</f>
        <v>0</v>
      </c>
      <c r="E12" s="69"/>
      <c r="F12" s="72">
        <v>1</v>
      </c>
      <c r="G12" s="70">
        <v>0.1</v>
      </c>
      <c r="H12" s="71">
        <f>D12*G12</f>
        <v>0</v>
      </c>
      <c r="I12" s="83">
        <v>8.75</v>
      </c>
    </row>
    <row r="13" spans="1:9" s="43" customFormat="1" ht="16" x14ac:dyDescent="0.15">
      <c r="A13" s="52" t="s">
        <v>97</v>
      </c>
      <c r="B13" s="83">
        <f>IF(A$1=70,I13*0.9,I13)</f>
        <v>9</v>
      </c>
      <c r="C13" s="84"/>
      <c r="D13" s="83">
        <f>B13*C13</f>
        <v>0</v>
      </c>
      <c r="E13" s="69"/>
      <c r="F13" s="72">
        <v>1</v>
      </c>
      <c r="G13" s="70">
        <v>0.1</v>
      </c>
      <c r="H13" s="71">
        <f>D13*G13</f>
        <v>0</v>
      </c>
      <c r="I13" s="83">
        <v>9</v>
      </c>
    </row>
    <row r="14" spans="1:9" s="43" customFormat="1" ht="16" x14ac:dyDescent="0.15">
      <c r="B14" s="69"/>
      <c r="C14" s="68"/>
      <c r="D14" s="69"/>
      <c r="E14" s="69"/>
      <c r="F14" s="72">
        <v>1</v>
      </c>
      <c r="G14" s="70"/>
      <c r="H14" s="71"/>
      <c r="I14" s="73"/>
    </row>
    <row r="15" spans="1:9" s="43" customFormat="1" ht="16" x14ac:dyDescent="0.2">
      <c r="A15" s="78" t="s">
        <v>98</v>
      </c>
      <c r="B15" s="79"/>
      <c r="C15" s="80"/>
      <c r="D15" s="81"/>
      <c r="E15" s="69"/>
      <c r="F15" s="72">
        <v>1</v>
      </c>
      <c r="G15" s="70"/>
      <c r="H15" s="71"/>
      <c r="I15" s="82"/>
    </row>
    <row r="16" spans="1:9" s="43" customFormat="1" ht="16" x14ac:dyDescent="0.15">
      <c r="A16" s="52" t="s">
        <v>99</v>
      </c>
      <c r="B16" s="83">
        <f t="shared" ref="B16:B21" si="0">IF(A$1=70,I16*0.9,I16)</f>
        <v>9.5</v>
      </c>
      <c r="C16" s="84"/>
      <c r="D16" s="83">
        <f t="shared" ref="D16:D21" si="1">B16*C16</f>
        <v>0</v>
      </c>
      <c r="E16" s="69"/>
      <c r="F16" s="72">
        <v>1</v>
      </c>
      <c r="G16" s="70">
        <v>0.1</v>
      </c>
      <c r="H16" s="71">
        <f t="shared" ref="H16:H21" si="2">D16*G16</f>
        <v>0</v>
      </c>
      <c r="I16" s="83">
        <v>9.5</v>
      </c>
    </row>
    <row r="17" spans="1:9" s="43" customFormat="1" ht="16" x14ac:dyDescent="0.15">
      <c r="A17" s="52" t="s">
        <v>100</v>
      </c>
      <c r="B17" s="83">
        <f t="shared" si="0"/>
        <v>9.5</v>
      </c>
      <c r="C17" s="84"/>
      <c r="D17" s="83">
        <f t="shared" si="1"/>
        <v>0</v>
      </c>
      <c r="E17" s="69"/>
      <c r="F17" s="72">
        <v>1</v>
      </c>
      <c r="G17" s="70">
        <v>0.1</v>
      </c>
      <c r="H17" s="71">
        <f t="shared" si="2"/>
        <v>0</v>
      </c>
      <c r="I17" s="83">
        <v>9.5</v>
      </c>
    </row>
    <row r="18" spans="1:9" s="43" customFormat="1" ht="16" x14ac:dyDescent="0.15">
      <c r="A18" s="52" t="s">
        <v>4</v>
      </c>
      <c r="B18" s="83">
        <f t="shared" si="0"/>
        <v>9.5</v>
      </c>
      <c r="C18" s="84"/>
      <c r="D18" s="83">
        <f t="shared" si="1"/>
        <v>0</v>
      </c>
      <c r="E18" s="69"/>
      <c r="F18" s="72">
        <v>1</v>
      </c>
      <c r="G18" s="70">
        <v>0.1</v>
      </c>
      <c r="H18" s="71">
        <f t="shared" si="2"/>
        <v>0</v>
      </c>
      <c r="I18" s="83">
        <v>9.5</v>
      </c>
    </row>
    <row r="19" spans="1:9" s="43" customFormat="1" ht="16" x14ac:dyDescent="0.15">
      <c r="A19" s="52" t="s">
        <v>5</v>
      </c>
      <c r="B19" s="83">
        <f t="shared" si="0"/>
        <v>9.5</v>
      </c>
      <c r="C19" s="84"/>
      <c r="D19" s="83">
        <f t="shared" si="1"/>
        <v>0</v>
      </c>
      <c r="E19" s="69"/>
      <c r="F19" s="72">
        <v>1</v>
      </c>
      <c r="G19" s="70">
        <v>0.1</v>
      </c>
      <c r="H19" s="71">
        <f t="shared" si="2"/>
        <v>0</v>
      </c>
      <c r="I19" s="83">
        <v>9.5</v>
      </c>
    </row>
    <row r="20" spans="1:9" s="43" customFormat="1" ht="16" x14ac:dyDescent="0.15">
      <c r="A20" s="52" t="s">
        <v>101</v>
      </c>
      <c r="B20" s="83">
        <f t="shared" si="0"/>
        <v>9.5</v>
      </c>
      <c r="C20" s="84"/>
      <c r="D20" s="83">
        <f t="shared" si="1"/>
        <v>0</v>
      </c>
      <c r="E20" s="69"/>
      <c r="F20" s="72">
        <v>1</v>
      </c>
      <c r="G20" s="70">
        <v>0.1</v>
      </c>
      <c r="H20" s="71">
        <f t="shared" si="2"/>
        <v>0</v>
      </c>
      <c r="I20" s="83">
        <v>9.5</v>
      </c>
    </row>
    <row r="21" spans="1:9" s="43" customFormat="1" ht="16" x14ac:dyDescent="0.15">
      <c r="A21" s="52" t="s">
        <v>102</v>
      </c>
      <c r="B21" s="83">
        <f t="shared" si="0"/>
        <v>9.5</v>
      </c>
      <c r="C21" s="84"/>
      <c r="D21" s="83">
        <f t="shared" si="1"/>
        <v>0</v>
      </c>
      <c r="E21" s="69"/>
      <c r="F21" s="72">
        <v>1</v>
      </c>
      <c r="G21" s="70">
        <v>0.1</v>
      </c>
      <c r="H21" s="71">
        <f t="shared" si="2"/>
        <v>0</v>
      </c>
      <c r="I21" s="83">
        <v>9.5</v>
      </c>
    </row>
    <row r="22" spans="1:9" s="43" customFormat="1" ht="16" x14ac:dyDescent="0.15">
      <c r="B22" s="69"/>
      <c r="C22" s="85"/>
      <c r="D22" s="69"/>
      <c r="E22" s="69"/>
      <c r="F22" s="72">
        <v>1</v>
      </c>
      <c r="G22" s="70"/>
      <c r="H22" s="71"/>
      <c r="I22" s="73"/>
    </row>
    <row r="23" spans="1:9" s="43" customFormat="1" ht="16" x14ac:dyDescent="0.2">
      <c r="A23" s="78" t="s">
        <v>103</v>
      </c>
      <c r="B23" s="79"/>
      <c r="C23" s="80"/>
      <c r="D23" s="81"/>
      <c r="E23" s="69"/>
      <c r="F23" s="72">
        <v>1</v>
      </c>
      <c r="G23" s="70"/>
      <c r="H23" s="71"/>
      <c r="I23" s="82"/>
    </row>
    <row r="24" spans="1:9" s="43" customFormat="1" ht="16" x14ac:dyDescent="0.15">
      <c r="A24" s="52" t="s">
        <v>104</v>
      </c>
      <c r="B24" s="83">
        <f>IF(A$1=70,I24*0.9,I24)</f>
        <v>9</v>
      </c>
      <c r="C24" s="84"/>
      <c r="D24" s="83">
        <f>B24*C24</f>
        <v>0</v>
      </c>
      <c r="E24" s="69"/>
      <c r="F24" s="72">
        <v>1</v>
      </c>
      <c r="G24" s="70">
        <v>0.1</v>
      </c>
      <c r="H24" s="71">
        <f t="shared" ref="H24:H30" si="3">D24*G24</f>
        <v>0</v>
      </c>
      <c r="I24" s="83">
        <v>9</v>
      </c>
    </row>
    <row r="25" spans="1:9" s="43" customFormat="1" ht="16" x14ac:dyDescent="0.15">
      <c r="A25" s="52" t="s">
        <v>105</v>
      </c>
      <c r="B25" s="83">
        <f>IF(A$1=70,I25*0.9,I25)</f>
        <v>8.75</v>
      </c>
      <c r="C25" s="84"/>
      <c r="D25" s="83">
        <f>B25*C25</f>
        <v>0</v>
      </c>
      <c r="E25" s="69"/>
      <c r="F25" s="72">
        <v>1</v>
      </c>
      <c r="G25" s="70">
        <v>0.1</v>
      </c>
      <c r="H25" s="71">
        <f t="shared" si="3"/>
        <v>0</v>
      </c>
      <c r="I25" s="83">
        <v>8.75</v>
      </c>
    </row>
    <row r="26" spans="1:9" s="43" customFormat="1" ht="16" x14ac:dyDescent="0.15">
      <c r="B26" s="69"/>
      <c r="C26" s="85"/>
      <c r="D26" s="69"/>
      <c r="E26" s="69"/>
      <c r="F26" s="72">
        <v>1</v>
      </c>
      <c r="G26" s="70">
        <v>0.1</v>
      </c>
      <c r="H26" s="71">
        <f t="shared" si="3"/>
        <v>0</v>
      </c>
      <c r="I26" s="73"/>
    </row>
    <row r="27" spans="1:9" s="43" customFormat="1" ht="16" x14ac:dyDescent="0.2">
      <c r="A27" s="78" t="s">
        <v>106</v>
      </c>
      <c r="B27" s="79"/>
      <c r="C27" s="80"/>
      <c r="D27" s="81"/>
      <c r="E27" s="69"/>
      <c r="F27" s="72">
        <v>1</v>
      </c>
      <c r="G27" s="70">
        <v>0.1</v>
      </c>
      <c r="H27" s="71">
        <f t="shared" si="3"/>
        <v>0</v>
      </c>
      <c r="I27" s="82"/>
    </row>
    <row r="28" spans="1:9" s="43" customFormat="1" ht="16" x14ac:dyDescent="0.15">
      <c r="A28" s="52" t="s">
        <v>107</v>
      </c>
      <c r="B28" s="83">
        <f>IF(A$1=70,I28*0.9,I28)</f>
        <v>8.75</v>
      </c>
      <c r="C28" s="84"/>
      <c r="D28" s="83">
        <f>B28*C28</f>
        <v>0</v>
      </c>
      <c r="E28" s="69"/>
      <c r="F28" s="72">
        <v>1</v>
      </c>
      <c r="G28" s="70">
        <v>0.1</v>
      </c>
      <c r="H28" s="71">
        <f t="shared" si="3"/>
        <v>0</v>
      </c>
      <c r="I28" s="83">
        <v>8.75</v>
      </c>
    </row>
    <row r="29" spans="1:9" s="43" customFormat="1" ht="16" x14ac:dyDescent="0.15">
      <c r="A29" s="52" t="s">
        <v>108</v>
      </c>
      <c r="B29" s="83">
        <f>IF(A$1=70,I29*0.9,I29)</f>
        <v>8.75</v>
      </c>
      <c r="C29" s="84"/>
      <c r="D29" s="83">
        <f>B29*C29</f>
        <v>0</v>
      </c>
      <c r="E29" s="69"/>
      <c r="F29" s="72">
        <v>1</v>
      </c>
      <c r="G29" s="70">
        <v>0.1</v>
      </c>
      <c r="H29" s="71">
        <f t="shared" si="3"/>
        <v>0</v>
      </c>
      <c r="I29" s="83">
        <v>8.75</v>
      </c>
    </row>
    <row r="30" spans="1:9" s="43" customFormat="1" ht="16" x14ac:dyDescent="0.15">
      <c r="A30" s="52" t="s">
        <v>109</v>
      </c>
      <c r="B30" s="83">
        <f>IF(A$1=70,I30*0.9,I30)</f>
        <v>8.75</v>
      </c>
      <c r="C30" s="84"/>
      <c r="D30" s="83">
        <f>B30*C30</f>
        <v>0</v>
      </c>
      <c r="E30" s="69"/>
      <c r="F30" s="72">
        <v>1</v>
      </c>
      <c r="G30" s="70">
        <v>0.1</v>
      </c>
      <c r="H30" s="71">
        <f t="shared" si="3"/>
        <v>0</v>
      </c>
      <c r="I30" s="83">
        <v>8.75</v>
      </c>
    </row>
    <row r="31" spans="1:9" s="43" customFormat="1" ht="16" x14ac:dyDescent="0.15">
      <c r="B31" s="69"/>
      <c r="C31" s="85"/>
      <c r="D31" s="69"/>
      <c r="E31" s="69"/>
      <c r="F31" s="72">
        <v>1</v>
      </c>
      <c r="G31" s="70"/>
      <c r="H31" s="71"/>
      <c r="I31" s="73"/>
    </row>
    <row r="32" spans="1:9" s="43" customFormat="1" ht="16" x14ac:dyDescent="0.2">
      <c r="A32" s="78" t="s">
        <v>110</v>
      </c>
      <c r="B32" s="79"/>
      <c r="C32" s="80"/>
      <c r="D32" s="81"/>
      <c r="E32" s="69"/>
      <c r="F32" s="72">
        <v>1</v>
      </c>
      <c r="G32" s="70"/>
      <c r="H32" s="71"/>
      <c r="I32" s="82"/>
    </row>
    <row r="33" spans="1:9" s="43" customFormat="1" ht="16" x14ac:dyDescent="0.15">
      <c r="A33" s="52" t="s">
        <v>111</v>
      </c>
      <c r="B33" s="83">
        <f>IF(A$1=70,I33*0.9,I33)</f>
        <v>2.95</v>
      </c>
      <c r="C33" s="84"/>
      <c r="D33" s="83">
        <f>B33*C33</f>
        <v>0</v>
      </c>
      <c r="E33" s="69"/>
      <c r="F33" s="72">
        <v>1</v>
      </c>
      <c r="G33" s="70">
        <v>0.1</v>
      </c>
      <c r="H33" s="71">
        <f>D33*G33</f>
        <v>0</v>
      </c>
      <c r="I33" s="83">
        <v>2.95</v>
      </c>
    </row>
    <row r="34" spans="1:9" s="43" customFormat="1" ht="16" x14ac:dyDescent="0.15">
      <c r="A34" s="52" t="s">
        <v>112</v>
      </c>
      <c r="B34" s="83">
        <f>IF(A$1=70,I34*0.9,I34)</f>
        <v>2.95</v>
      </c>
      <c r="C34" s="84"/>
      <c r="D34" s="83">
        <f>B34*C34</f>
        <v>0</v>
      </c>
      <c r="E34" s="69"/>
      <c r="F34" s="72">
        <v>1</v>
      </c>
      <c r="G34" s="70">
        <v>0.1</v>
      </c>
      <c r="H34" s="71">
        <f>D34*G34</f>
        <v>0</v>
      </c>
      <c r="I34" s="83">
        <v>2.95</v>
      </c>
    </row>
    <row r="35" spans="1:9" s="43" customFormat="1" ht="16" x14ac:dyDescent="0.15">
      <c r="A35" s="52" t="s">
        <v>113</v>
      </c>
      <c r="B35" s="83">
        <f>IF(A$1=70,I35*0.9,I35)</f>
        <v>2.95</v>
      </c>
      <c r="C35" s="84"/>
      <c r="D35" s="83">
        <f>B35*C35</f>
        <v>0</v>
      </c>
      <c r="E35" s="69"/>
      <c r="F35" s="72">
        <v>1</v>
      </c>
      <c r="G35" s="70">
        <v>0.1</v>
      </c>
      <c r="H35" s="71">
        <f>D35*G35</f>
        <v>0</v>
      </c>
      <c r="I35" s="83">
        <v>2.95</v>
      </c>
    </row>
    <row r="36" spans="1:9" s="43" customFormat="1" ht="16" x14ac:dyDescent="0.15">
      <c r="A36" s="52" t="s">
        <v>114</v>
      </c>
      <c r="B36" s="83">
        <f>IF(A$1=70,I36*0.9,I36)</f>
        <v>2.95</v>
      </c>
      <c r="C36" s="84"/>
      <c r="D36" s="83">
        <f>B36*C36</f>
        <v>0</v>
      </c>
      <c r="E36" s="69"/>
      <c r="F36" s="72">
        <v>1</v>
      </c>
      <c r="G36" s="70">
        <v>0.1</v>
      </c>
      <c r="H36" s="71">
        <f>D36*G36</f>
        <v>0</v>
      </c>
      <c r="I36" s="83">
        <v>2.95</v>
      </c>
    </row>
    <row r="37" spans="1:9" s="43" customFormat="1" ht="16" x14ac:dyDescent="0.15">
      <c r="A37" s="52" t="s">
        <v>115</v>
      </c>
      <c r="B37" s="83">
        <f>IF(A$1=70,I37*0.9,I37)</f>
        <v>2.95</v>
      </c>
      <c r="C37" s="84"/>
      <c r="D37" s="83">
        <f>B37*C37</f>
        <v>0</v>
      </c>
      <c r="E37" s="69"/>
      <c r="F37" s="72">
        <v>1</v>
      </c>
      <c r="G37" s="70">
        <v>0.1</v>
      </c>
      <c r="H37" s="71">
        <f>D37*G37</f>
        <v>0</v>
      </c>
      <c r="I37" s="83">
        <v>2.95</v>
      </c>
    </row>
    <row r="38" spans="1:9" s="43" customFormat="1" ht="16" x14ac:dyDescent="0.15">
      <c r="B38" s="69"/>
      <c r="C38" s="68"/>
      <c r="D38" s="69"/>
      <c r="E38" s="69"/>
      <c r="F38" s="72">
        <v>1</v>
      </c>
      <c r="G38" s="70"/>
      <c r="H38" s="71"/>
      <c r="I38" s="73"/>
    </row>
    <row r="39" spans="1:9" s="43" customFormat="1" ht="21" x14ac:dyDescent="0.25">
      <c r="A39" s="75" t="s">
        <v>116</v>
      </c>
      <c r="B39" s="86"/>
      <c r="C39" s="77" t="s">
        <v>92</v>
      </c>
      <c r="D39" s="76" t="s">
        <v>2</v>
      </c>
      <c r="E39" s="69"/>
      <c r="F39" s="72">
        <v>1</v>
      </c>
      <c r="G39" s="70"/>
      <c r="H39" s="71"/>
      <c r="I39" s="87" t="s">
        <v>3</v>
      </c>
    </row>
    <row r="40" spans="1:9" s="43" customFormat="1" ht="16" x14ac:dyDescent="0.2">
      <c r="A40" s="74"/>
      <c r="B40" s="88"/>
      <c r="C40" s="68"/>
      <c r="D40" s="69"/>
      <c r="E40" s="69"/>
      <c r="F40" s="72">
        <v>1</v>
      </c>
      <c r="G40" s="70"/>
      <c r="H40" s="71"/>
      <c r="I40" s="73"/>
    </row>
    <row r="41" spans="1:9" s="43" customFormat="1" ht="16" x14ac:dyDescent="0.2">
      <c r="A41" s="78" t="s">
        <v>117</v>
      </c>
      <c r="B41" s="89"/>
      <c r="C41" s="80"/>
      <c r="D41" s="81"/>
      <c r="E41" s="69"/>
      <c r="F41" s="72">
        <v>1</v>
      </c>
      <c r="G41" s="70">
        <v>0.1</v>
      </c>
      <c r="H41" s="71">
        <f t="shared" ref="H41:H50" si="4">D41*G41</f>
        <v>0</v>
      </c>
      <c r="I41" s="73"/>
    </row>
    <row r="42" spans="1:9" s="43" customFormat="1" ht="16" x14ac:dyDescent="0.2">
      <c r="A42" s="45" t="s">
        <v>118</v>
      </c>
      <c r="B42" s="90"/>
      <c r="C42" s="68"/>
      <c r="D42" s="69"/>
      <c r="E42" s="69"/>
      <c r="F42" s="72">
        <v>1</v>
      </c>
      <c r="G42" s="70">
        <v>0.1</v>
      </c>
      <c r="H42" s="71">
        <f t="shared" si="4"/>
        <v>0</v>
      </c>
      <c r="I42" s="73"/>
    </row>
    <row r="43" spans="1:9" s="43" customFormat="1" ht="16" x14ac:dyDescent="0.15">
      <c r="B43" s="69"/>
      <c r="C43" s="68"/>
      <c r="D43" s="69"/>
      <c r="E43" s="69"/>
      <c r="F43" s="72">
        <v>1</v>
      </c>
      <c r="G43" s="70">
        <v>0.1</v>
      </c>
      <c r="H43" s="71">
        <f t="shared" si="4"/>
        <v>0</v>
      </c>
      <c r="I43" s="73"/>
    </row>
    <row r="44" spans="1:9" s="43" customFormat="1" ht="16" x14ac:dyDescent="0.15">
      <c r="A44" s="91" t="s">
        <v>119</v>
      </c>
      <c r="B44" s="83">
        <f>IF(A$1=70,I44*0.9,I44)</f>
        <v>75</v>
      </c>
      <c r="C44" s="84"/>
      <c r="D44" s="83">
        <f>B44*C44</f>
        <v>0</v>
      </c>
      <c r="E44" s="69"/>
      <c r="F44" s="72">
        <v>1</v>
      </c>
      <c r="G44" s="70">
        <v>0.1</v>
      </c>
      <c r="H44" s="71">
        <f t="shared" si="4"/>
        <v>0</v>
      </c>
      <c r="I44" s="83">
        <v>75</v>
      </c>
    </row>
    <row r="45" spans="1:9" s="43" customFormat="1" ht="16" x14ac:dyDescent="0.15">
      <c r="A45" s="91" t="s">
        <v>120</v>
      </c>
      <c r="B45" s="83">
        <f>IF(A$1=70,I45*0.9,I45)</f>
        <v>75</v>
      </c>
      <c r="C45" s="84"/>
      <c r="D45" s="83">
        <f>B45*C45</f>
        <v>0</v>
      </c>
      <c r="E45" s="69"/>
      <c r="F45" s="72">
        <v>1</v>
      </c>
      <c r="G45" s="70">
        <v>0.1</v>
      </c>
      <c r="H45" s="71">
        <f t="shared" si="4"/>
        <v>0</v>
      </c>
      <c r="I45" s="83">
        <v>75</v>
      </c>
    </row>
    <row r="46" spans="1:9" s="43" customFormat="1" ht="30" x14ac:dyDescent="0.15">
      <c r="A46" s="91" t="s">
        <v>121</v>
      </c>
      <c r="B46" s="83">
        <f>IF(A$1=70,I46*0.9,I46)</f>
        <v>75</v>
      </c>
      <c r="C46" s="84"/>
      <c r="D46" s="83">
        <f>B46*C46</f>
        <v>0</v>
      </c>
      <c r="E46" s="69"/>
      <c r="F46" s="72">
        <v>1</v>
      </c>
      <c r="G46" s="70">
        <v>0.1</v>
      </c>
      <c r="H46" s="71">
        <f t="shared" si="4"/>
        <v>0</v>
      </c>
      <c r="I46" s="83">
        <v>75</v>
      </c>
    </row>
    <row r="47" spans="1:9" s="43" customFormat="1" ht="16" x14ac:dyDescent="0.15">
      <c r="A47" s="91" t="s">
        <v>122</v>
      </c>
      <c r="B47" s="83">
        <f>IF(A$1=70,I47*0.9,I47)</f>
        <v>75</v>
      </c>
      <c r="C47" s="84"/>
      <c r="D47" s="83">
        <f>B47*C47</f>
        <v>0</v>
      </c>
      <c r="E47" s="69"/>
      <c r="F47" s="72">
        <v>1</v>
      </c>
      <c r="G47" s="70">
        <v>0.1</v>
      </c>
      <c r="H47" s="71">
        <f t="shared" si="4"/>
        <v>0</v>
      </c>
      <c r="I47" s="83">
        <v>75</v>
      </c>
    </row>
    <row r="48" spans="1:9" s="43" customFormat="1" ht="16" x14ac:dyDescent="0.15">
      <c r="A48" s="91" t="s">
        <v>123</v>
      </c>
      <c r="B48" s="83">
        <f>IF(A$1=70,I48*0.9,I48)</f>
        <v>75</v>
      </c>
      <c r="C48" s="84"/>
      <c r="D48" s="83">
        <f>B48*C48</f>
        <v>0</v>
      </c>
      <c r="E48" s="69"/>
      <c r="F48" s="72">
        <v>1</v>
      </c>
      <c r="G48" s="70">
        <v>0.1</v>
      </c>
      <c r="H48" s="71">
        <f t="shared" si="4"/>
        <v>0</v>
      </c>
      <c r="I48" s="83">
        <v>75</v>
      </c>
    </row>
    <row r="49" spans="1:9" s="43" customFormat="1" ht="16" x14ac:dyDescent="0.15">
      <c r="B49" s="69"/>
      <c r="C49" s="68"/>
      <c r="D49" s="69"/>
      <c r="E49" s="69"/>
      <c r="F49" s="72">
        <v>1</v>
      </c>
      <c r="G49" s="70">
        <v>0.1</v>
      </c>
      <c r="H49" s="71">
        <f t="shared" si="4"/>
        <v>0</v>
      </c>
      <c r="I49" s="73"/>
    </row>
    <row r="50" spans="1:9" s="43" customFormat="1" ht="16" x14ac:dyDescent="0.2">
      <c r="A50" s="78" t="s">
        <v>124</v>
      </c>
      <c r="B50" s="89"/>
      <c r="C50" s="80"/>
      <c r="D50" s="81"/>
      <c r="E50" s="69"/>
      <c r="F50" s="72">
        <v>1</v>
      </c>
      <c r="G50" s="70">
        <v>0.1</v>
      </c>
      <c r="H50" s="71">
        <f t="shared" si="4"/>
        <v>0</v>
      </c>
      <c r="I50" s="73"/>
    </row>
    <row r="51" spans="1:9" s="43" customFormat="1" ht="32" x14ac:dyDescent="0.2">
      <c r="A51" s="92" t="s">
        <v>125</v>
      </c>
      <c r="B51" s="92" t="s">
        <v>126</v>
      </c>
      <c r="C51" s="68"/>
      <c r="D51" s="69"/>
      <c r="E51" s="69"/>
      <c r="F51" s="72">
        <v>1</v>
      </c>
      <c r="G51" s="70"/>
      <c r="H51" s="71"/>
      <c r="I51" s="73"/>
    </row>
    <row r="52" spans="1:9" s="43" customFormat="1" ht="16" x14ac:dyDescent="0.2">
      <c r="A52" s="92"/>
      <c r="B52" s="93"/>
      <c r="C52" s="68"/>
      <c r="D52" s="69"/>
      <c r="E52" s="69"/>
      <c r="F52" s="72">
        <v>1</v>
      </c>
      <c r="G52" s="70"/>
      <c r="H52" s="71"/>
      <c r="I52" s="73"/>
    </row>
    <row r="53" spans="1:9" s="43" customFormat="1" ht="16" x14ac:dyDescent="0.15">
      <c r="A53" s="52" t="s">
        <v>127</v>
      </c>
      <c r="B53" s="83">
        <f>IF(A$1=70,I53*0.9,I53)</f>
        <v>10.95</v>
      </c>
      <c r="C53" s="84"/>
      <c r="D53" s="83">
        <f>B53*C53</f>
        <v>0</v>
      </c>
      <c r="E53" s="69"/>
      <c r="F53" s="72">
        <v>1</v>
      </c>
      <c r="G53" s="70">
        <v>0.1</v>
      </c>
      <c r="H53" s="71">
        <f t="shared" ref="H53:H66" si="5">D53*G53</f>
        <v>0</v>
      </c>
      <c r="I53" s="83">
        <v>10.95</v>
      </c>
    </row>
    <row r="54" spans="1:9" s="43" customFormat="1" ht="16" x14ac:dyDescent="0.15">
      <c r="A54" s="52" t="s">
        <v>128</v>
      </c>
      <c r="B54" s="83">
        <f>IF(A$1=70,I54*0.9,I54)</f>
        <v>10.95</v>
      </c>
      <c r="C54" s="84"/>
      <c r="D54" s="83">
        <f>B54*C54</f>
        <v>0</v>
      </c>
      <c r="E54" s="69"/>
      <c r="F54" s="72">
        <v>1</v>
      </c>
      <c r="G54" s="70">
        <v>0.1</v>
      </c>
      <c r="H54" s="71">
        <f t="shared" si="5"/>
        <v>0</v>
      </c>
      <c r="I54" s="83">
        <v>10.95</v>
      </c>
    </row>
    <row r="55" spans="1:9" s="43" customFormat="1" ht="16" x14ac:dyDescent="0.15">
      <c r="A55" s="52" t="s">
        <v>129</v>
      </c>
      <c r="B55" s="83">
        <f>IF(A$1=70,I55*0.9,I55)</f>
        <v>10.95</v>
      </c>
      <c r="C55" s="84"/>
      <c r="D55" s="83">
        <f>B55*C55</f>
        <v>0</v>
      </c>
      <c r="E55" s="69"/>
      <c r="F55" s="72">
        <v>1</v>
      </c>
      <c r="G55" s="70">
        <v>0.1</v>
      </c>
      <c r="H55" s="71">
        <f t="shared" si="5"/>
        <v>0</v>
      </c>
      <c r="I55" s="83">
        <v>10.95</v>
      </c>
    </row>
    <row r="56" spans="1:9" s="43" customFormat="1" ht="16" x14ac:dyDescent="0.15">
      <c r="A56" s="52" t="s">
        <v>130</v>
      </c>
      <c r="B56" s="83">
        <f>IF(A$1=70,I56*0.9,I56)</f>
        <v>10.95</v>
      </c>
      <c r="C56" s="84"/>
      <c r="D56" s="83">
        <f>B56*C56</f>
        <v>0</v>
      </c>
      <c r="E56" s="69"/>
      <c r="F56" s="72">
        <v>1</v>
      </c>
      <c r="G56" s="70">
        <v>0.1</v>
      </c>
      <c r="H56" s="71">
        <f t="shared" si="5"/>
        <v>0</v>
      </c>
      <c r="I56" s="83">
        <v>10.95</v>
      </c>
    </row>
    <row r="57" spans="1:9" s="43" customFormat="1" ht="16" x14ac:dyDescent="0.15">
      <c r="B57" s="69"/>
      <c r="C57" s="68"/>
      <c r="D57" s="69"/>
      <c r="E57" s="69"/>
      <c r="F57" s="72">
        <v>1</v>
      </c>
      <c r="G57" s="70">
        <v>0.1</v>
      </c>
      <c r="H57" s="71">
        <f t="shared" si="5"/>
        <v>0</v>
      </c>
      <c r="I57" s="73"/>
    </row>
    <row r="58" spans="1:9" s="43" customFormat="1" ht="16" x14ac:dyDescent="0.2">
      <c r="A58" s="78" t="s">
        <v>131</v>
      </c>
      <c r="B58" s="89"/>
      <c r="C58" s="80"/>
      <c r="D58" s="81"/>
      <c r="E58" s="69"/>
      <c r="F58" s="72">
        <v>1</v>
      </c>
      <c r="G58" s="70">
        <v>0.1</v>
      </c>
      <c r="H58" s="71">
        <f t="shared" si="5"/>
        <v>0</v>
      </c>
      <c r="I58" s="73"/>
    </row>
    <row r="59" spans="1:9" s="43" customFormat="1" ht="16" x14ac:dyDescent="0.2">
      <c r="A59" s="45" t="s">
        <v>132</v>
      </c>
      <c r="B59" s="90"/>
      <c r="C59" s="68"/>
      <c r="D59" s="69"/>
      <c r="E59" s="69"/>
      <c r="F59" s="72">
        <v>1</v>
      </c>
      <c r="G59" s="70">
        <v>0.1</v>
      </c>
      <c r="H59" s="71">
        <f t="shared" si="5"/>
        <v>0</v>
      </c>
      <c r="I59" s="73"/>
    </row>
    <row r="60" spans="1:9" s="43" customFormat="1" ht="16" x14ac:dyDescent="0.2">
      <c r="A60" s="45" t="s">
        <v>133</v>
      </c>
      <c r="B60" s="90"/>
      <c r="C60" s="68"/>
      <c r="D60" s="69"/>
      <c r="E60" s="69"/>
      <c r="F60" s="72">
        <v>1</v>
      </c>
      <c r="G60" s="70">
        <v>0.1</v>
      </c>
      <c r="H60" s="71">
        <f t="shared" si="5"/>
        <v>0</v>
      </c>
      <c r="I60" s="73"/>
    </row>
    <row r="61" spans="1:9" s="43" customFormat="1" ht="16" x14ac:dyDescent="0.2">
      <c r="A61" s="44"/>
      <c r="B61" s="94"/>
      <c r="C61" s="68"/>
      <c r="D61" s="69"/>
      <c r="E61" s="69"/>
      <c r="F61" s="72">
        <v>1</v>
      </c>
      <c r="G61" s="70">
        <v>0.1</v>
      </c>
      <c r="H61" s="71">
        <f t="shared" si="5"/>
        <v>0</v>
      </c>
      <c r="I61" s="73"/>
    </row>
    <row r="62" spans="1:9" s="43" customFormat="1" ht="16" x14ac:dyDescent="0.15">
      <c r="A62" s="91" t="s">
        <v>134</v>
      </c>
      <c r="B62" s="83">
        <f>IF(A$1=70,I62*0.9,I62)</f>
        <v>13.95</v>
      </c>
      <c r="C62" s="95"/>
      <c r="D62" s="83">
        <f>B62*C62</f>
        <v>0</v>
      </c>
      <c r="E62" s="69"/>
      <c r="F62" s="72">
        <v>1</v>
      </c>
      <c r="G62" s="70">
        <v>0.1</v>
      </c>
      <c r="H62" s="71">
        <f t="shared" si="5"/>
        <v>0</v>
      </c>
      <c r="I62" s="83">
        <v>13.95</v>
      </c>
    </row>
    <row r="63" spans="1:9" s="43" customFormat="1" ht="30" x14ac:dyDescent="0.15">
      <c r="A63" s="91" t="s">
        <v>135</v>
      </c>
      <c r="B63" s="83">
        <f>IF(A$1=70,I63*0.9,I63)</f>
        <v>13.95</v>
      </c>
      <c r="C63" s="95"/>
      <c r="D63" s="83">
        <f>B63*C63</f>
        <v>0</v>
      </c>
      <c r="E63" s="69"/>
      <c r="F63" s="72">
        <v>1</v>
      </c>
      <c r="G63" s="70">
        <v>0.1</v>
      </c>
      <c r="H63" s="71">
        <f t="shared" si="5"/>
        <v>0</v>
      </c>
      <c r="I63" s="83">
        <v>13.95</v>
      </c>
    </row>
    <row r="64" spans="1:9" s="43" customFormat="1" ht="16" x14ac:dyDescent="0.15">
      <c r="A64" s="91" t="s">
        <v>136</v>
      </c>
      <c r="B64" s="83">
        <f>IF(A$1=70,I64*0.9,I64)</f>
        <v>13.95</v>
      </c>
      <c r="C64" s="95"/>
      <c r="D64" s="83">
        <f>B64*C64</f>
        <v>0</v>
      </c>
      <c r="E64" s="69"/>
      <c r="F64" s="72">
        <v>1</v>
      </c>
      <c r="G64" s="70">
        <v>0.1</v>
      </c>
      <c r="H64" s="71">
        <f t="shared" si="5"/>
        <v>0</v>
      </c>
      <c r="I64" s="83">
        <v>13.95</v>
      </c>
    </row>
    <row r="65" spans="1:9" s="43" customFormat="1" ht="16" x14ac:dyDescent="0.15">
      <c r="A65" s="91" t="s">
        <v>137</v>
      </c>
      <c r="B65" s="83">
        <f>IF(A$1=70,I65*0.9,I65)</f>
        <v>13.95</v>
      </c>
      <c r="C65" s="95"/>
      <c r="D65" s="83">
        <f>B65*C65</f>
        <v>0</v>
      </c>
      <c r="E65" s="69"/>
      <c r="F65" s="72">
        <v>1</v>
      </c>
      <c r="G65" s="70">
        <v>0.1</v>
      </c>
      <c r="H65" s="71">
        <f t="shared" si="5"/>
        <v>0</v>
      </c>
      <c r="I65" s="83">
        <v>13.95</v>
      </c>
    </row>
    <row r="66" spans="1:9" s="43" customFormat="1" ht="16" x14ac:dyDescent="0.15">
      <c r="A66" s="91" t="s">
        <v>138</v>
      </c>
      <c r="B66" s="83">
        <f>IF(A$1=70,I66*0.9,I66)</f>
        <v>13.95</v>
      </c>
      <c r="C66" s="95"/>
      <c r="D66" s="83">
        <f>B66*C66</f>
        <v>0</v>
      </c>
      <c r="E66" s="69"/>
      <c r="F66" s="72">
        <v>1</v>
      </c>
      <c r="G66" s="70">
        <v>0.1</v>
      </c>
      <c r="H66" s="71">
        <f t="shared" si="5"/>
        <v>0</v>
      </c>
      <c r="I66" s="83">
        <v>13.95</v>
      </c>
    </row>
    <row r="67" spans="1:9" s="43" customFormat="1" ht="14" x14ac:dyDescent="0.15">
      <c r="E67" s="69"/>
      <c r="F67" s="72">
        <v>1</v>
      </c>
    </row>
    <row r="68" spans="1:9" s="43" customFormat="1" ht="16" x14ac:dyDescent="0.2">
      <c r="A68" s="51" t="s">
        <v>139</v>
      </c>
      <c r="B68" s="96" t="s">
        <v>140</v>
      </c>
      <c r="C68" s="97"/>
      <c r="D68" s="98">
        <f>SUM(D10:D67)</f>
        <v>0</v>
      </c>
      <c r="E68" s="69"/>
      <c r="F68" s="72"/>
      <c r="G68" s="98"/>
      <c r="H68" s="98">
        <f t="shared" ref="H68" si="6">SUM(H10:H67)</f>
        <v>0</v>
      </c>
      <c r="I68" s="98"/>
    </row>
    <row r="69" spans="1:9" ht="16" x14ac:dyDescent="0.2">
      <c r="B69" s="3"/>
      <c r="C69" s="6"/>
      <c r="D69" s="1"/>
      <c r="E69" s="3"/>
      <c r="F69" s="4"/>
      <c r="G69" s="5"/>
      <c r="I69" s="2"/>
    </row>
    <row r="70" spans="1:9" ht="16" x14ac:dyDescent="0.2">
      <c r="B70" s="3"/>
      <c r="C70" s="6"/>
      <c r="D70" s="1"/>
      <c r="E70" s="3"/>
      <c r="F70" s="4"/>
      <c r="G70" s="5"/>
      <c r="I70" s="2"/>
    </row>
    <row r="71" spans="1:9" ht="16" x14ac:dyDescent="0.2">
      <c r="B71" s="3"/>
      <c r="C71" s="6"/>
      <c r="D71" s="1"/>
      <c r="E71" s="3"/>
      <c r="F71" s="4"/>
      <c r="G71" s="5"/>
      <c r="I71" s="2"/>
    </row>
    <row r="72" spans="1:9" ht="16" x14ac:dyDescent="0.2">
      <c r="B72" s="3"/>
      <c r="C72" s="6"/>
      <c r="D72" s="1"/>
      <c r="E72" s="3"/>
      <c r="F72" s="4"/>
      <c r="G72" s="5"/>
      <c r="I72" s="2"/>
    </row>
    <row r="73" spans="1:9" ht="16" x14ac:dyDescent="0.2">
      <c r="B73" s="3"/>
      <c r="C73" s="6"/>
      <c r="D73" s="1"/>
      <c r="E73" s="3"/>
      <c r="F73" s="4"/>
      <c r="G73" s="5"/>
      <c r="I73" s="2"/>
    </row>
    <row r="74" spans="1:9" ht="16" x14ac:dyDescent="0.2">
      <c r="B74" s="3"/>
      <c r="C74" s="6"/>
      <c r="D74" s="1"/>
      <c r="E74" s="3"/>
      <c r="F74" s="4"/>
      <c r="G74" s="5"/>
      <c r="I74" s="2"/>
    </row>
    <row r="75" spans="1:9" ht="16" x14ac:dyDescent="0.2">
      <c r="B75" s="3"/>
      <c r="C75" s="6"/>
      <c r="D75" s="1"/>
      <c r="E75" s="3"/>
      <c r="F75" s="4"/>
      <c r="G75" s="5"/>
      <c r="I75" s="2"/>
    </row>
    <row r="76" spans="1:9" ht="16" x14ac:dyDescent="0.2">
      <c r="B76" s="3"/>
      <c r="C76" s="6"/>
      <c r="D76" s="1"/>
      <c r="E76" s="3"/>
      <c r="F76" s="4"/>
      <c r="G76" s="5"/>
      <c r="I76" s="2"/>
    </row>
    <row r="77" spans="1:9" ht="16" x14ac:dyDescent="0.2">
      <c r="B77" s="3"/>
      <c r="C77" s="6"/>
      <c r="D77" s="1"/>
      <c r="E77" s="3"/>
      <c r="F77" s="4"/>
      <c r="G77" s="5"/>
      <c r="I77" s="2"/>
    </row>
    <row r="78" spans="1:9" ht="16" x14ac:dyDescent="0.2">
      <c r="B78" s="3"/>
      <c r="C78" s="6"/>
      <c r="D78" s="1"/>
      <c r="E78" s="3"/>
      <c r="F78" s="4"/>
      <c r="G78" s="5"/>
      <c r="I78" s="2"/>
    </row>
    <row r="79" spans="1:9" ht="16" x14ac:dyDescent="0.2">
      <c r="B79" s="3"/>
      <c r="C79" s="6"/>
      <c r="D79" s="1"/>
      <c r="E79" s="3"/>
      <c r="F79" s="4"/>
      <c r="G79" s="5"/>
      <c r="I79" s="2"/>
    </row>
    <row r="80" spans="1:9" ht="16" x14ac:dyDescent="0.2">
      <c r="B80" s="3"/>
      <c r="C80" s="6"/>
      <c r="D80" s="1"/>
      <c r="E80" s="3"/>
      <c r="F80" s="4"/>
      <c r="G80" s="5"/>
      <c r="I80" s="2"/>
    </row>
    <row r="81" spans="2:9" ht="16" x14ac:dyDescent="0.2">
      <c r="B81" s="3"/>
      <c r="C81" s="6"/>
      <c r="D81" s="1"/>
      <c r="E81" s="3"/>
      <c r="F81" s="4"/>
      <c r="G81" s="5"/>
      <c r="I81" s="2"/>
    </row>
    <row r="82" spans="2:9" ht="16" x14ac:dyDescent="0.2">
      <c r="B82" s="3"/>
      <c r="C82" s="6"/>
      <c r="D82" s="1"/>
      <c r="E82" s="3"/>
      <c r="F82" s="4"/>
      <c r="G82" s="5"/>
      <c r="I82" s="2"/>
    </row>
    <row r="83" spans="2:9" ht="16" x14ac:dyDescent="0.2">
      <c r="B83" s="3"/>
      <c r="C83" s="6"/>
      <c r="D83" s="1"/>
      <c r="E83" s="3"/>
      <c r="F83" s="4"/>
      <c r="G83" s="5"/>
      <c r="I83" s="2"/>
    </row>
    <row r="84" spans="2:9" ht="16" x14ac:dyDescent="0.2">
      <c r="B84" s="3"/>
      <c r="C84" s="6"/>
      <c r="D84" s="1"/>
      <c r="E84" s="3"/>
      <c r="F84" s="4"/>
      <c r="G84" s="5"/>
      <c r="I84" s="2"/>
    </row>
    <row r="85" spans="2:9" ht="16" x14ac:dyDescent="0.2">
      <c r="B85" s="3"/>
      <c r="C85" s="6"/>
      <c r="D85" s="1"/>
      <c r="E85" s="3"/>
      <c r="F85" s="4"/>
      <c r="G85" s="5"/>
      <c r="I85" s="2"/>
    </row>
    <row r="86" spans="2:9" ht="16" x14ac:dyDescent="0.2">
      <c r="B86" s="3"/>
      <c r="C86" s="6"/>
      <c r="D86" s="1"/>
      <c r="E86" s="3"/>
      <c r="F86" s="4"/>
      <c r="G86" s="5"/>
      <c r="I86" s="2"/>
    </row>
    <row r="87" spans="2:9" ht="16" x14ac:dyDescent="0.2">
      <c r="B87" s="3"/>
      <c r="C87" s="6"/>
      <c r="D87" s="1"/>
      <c r="E87" s="3"/>
      <c r="F87" s="4"/>
      <c r="G87" s="5"/>
      <c r="I87" s="2"/>
    </row>
    <row r="88" spans="2:9" ht="16" x14ac:dyDescent="0.2">
      <c r="B88" s="3"/>
      <c r="C88" s="6"/>
      <c r="D88" s="1"/>
      <c r="E88" s="3"/>
      <c r="F88" s="4"/>
      <c r="G88" s="5"/>
      <c r="I88" s="2"/>
    </row>
    <row r="89" spans="2:9" ht="16" x14ac:dyDescent="0.2">
      <c r="B89" s="3"/>
      <c r="C89" s="6"/>
      <c r="D89" s="1"/>
      <c r="E89" s="3"/>
      <c r="F89" s="4"/>
      <c r="G89" s="5"/>
      <c r="I89" s="2"/>
    </row>
    <row r="90" spans="2:9" ht="16" x14ac:dyDescent="0.2">
      <c r="B90" s="3"/>
      <c r="C90" s="6"/>
      <c r="D90" s="1"/>
      <c r="E90" s="3"/>
      <c r="F90" s="4"/>
      <c r="G90" s="5"/>
      <c r="I90" s="2"/>
    </row>
    <row r="91" spans="2:9" ht="16" x14ac:dyDescent="0.2">
      <c r="B91" s="3"/>
      <c r="C91" s="6"/>
      <c r="D91" s="1"/>
      <c r="E91" s="3"/>
      <c r="F91" s="4"/>
      <c r="G91" s="5"/>
      <c r="I91" s="2"/>
    </row>
    <row r="92" spans="2:9" ht="16" x14ac:dyDescent="0.2">
      <c r="B92" s="3"/>
      <c r="C92" s="6"/>
      <c r="D92" s="1"/>
      <c r="E92" s="3"/>
      <c r="F92" s="4"/>
      <c r="G92" s="5"/>
      <c r="I92" s="2"/>
    </row>
    <row r="93" spans="2:9" ht="16" x14ac:dyDescent="0.2">
      <c r="B93" s="3"/>
      <c r="C93" s="6"/>
      <c r="D93" s="1"/>
      <c r="E93" s="3"/>
      <c r="F93" s="4"/>
      <c r="G93" s="5"/>
      <c r="I93" s="2"/>
    </row>
    <row r="94" spans="2:9" ht="16" x14ac:dyDescent="0.2">
      <c r="B94" s="3"/>
      <c r="C94" s="6"/>
      <c r="D94" s="1"/>
      <c r="E94" s="3"/>
      <c r="F94" s="4"/>
      <c r="G94" s="5"/>
      <c r="I94" s="2"/>
    </row>
    <row r="95" spans="2:9" ht="16" x14ac:dyDescent="0.2">
      <c r="B95" s="3"/>
      <c r="C95" s="6"/>
      <c r="D95" s="1"/>
      <c r="E95" s="3"/>
      <c r="F95" s="4"/>
      <c r="G95" s="5"/>
      <c r="I95" s="2"/>
    </row>
    <row r="96" spans="2:9" ht="16" x14ac:dyDescent="0.2">
      <c r="B96" s="3"/>
      <c r="C96" s="6"/>
      <c r="D96" s="1"/>
      <c r="E96" s="3"/>
      <c r="F96" s="4"/>
      <c r="G96" s="5"/>
      <c r="I96" s="2"/>
    </row>
    <row r="97" spans="2:9" ht="16" x14ac:dyDescent="0.2">
      <c r="B97" s="3"/>
      <c r="C97" s="6"/>
      <c r="D97" s="1"/>
      <c r="E97" s="3"/>
      <c r="F97" s="4"/>
      <c r="G97" s="5"/>
      <c r="I97" s="2"/>
    </row>
    <row r="98" spans="2:9" ht="16" x14ac:dyDescent="0.2">
      <c r="B98" s="3"/>
      <c r="C98" s="6"/>
      <c r="D98" s="1"/>
      <c r="E98" s="3"/>
      <c r="F98" s="4"/>
      <c r="G98" s="5"/>
      <c r="I98" s="2"/>
    </row>
    <row r="99" spans="2:9" ht="16" x14ac:dyDescent="0.2">
      <c r="B99" s="3"/>
      <c r="C99" s="6"/>
      <c r="D99" s="1"/>
      <c r="E99" s="3"/>
      <c r="F99" s="4"/>
      <c r="G99" s="5"/>
      <c r="I99" s="2"/>
    </row>
    <row r="100" spans="2:9" ht="16" x14ac:dyDescent="0.2">
      <c r="B100" s="3"/>
      <c r="C100" s="6"/>
      <c r="D100" s="1"/>
      <c r="E100" s="3"/>
      <c r="F100" s="4"/>
      <c r="G100" s="5"/>
      <c r="I100" s="2"/>
    </row>
    <row r="101" spans="2:9" ht="16" x14ac:dyDescent="0.2">
      <c r="B101" s="3"/>
      <c r="C101" s="6"/>
      <c r="D101" s="1"/>
      <c r="E101" s="3"/>
      <c r="F101" s="4"/>
      <c r="G101" s="5"/>
      <c r="I101" s="2"/>
    </row>
    <row r="102" spans="2:9" ht="16" x14ac:dyDescent="0.2">
      <c r="B102" s="3"/>
      <c r="C102" s="6"/>
      <c r="D102" s="1"/>
      <c r="E102" s="3"/>
      <c r="F102" s="4"/>
      <c r="G102" s="5"/>
      <c r="I102" s="2"/>
    </row>
    <row r="103" spans="2:9" ht="16" x14ac:dyDescent="0.2">
      <c r="B103" s="3"/>
      <c r="C103" s="6"/>
      <c r="D103" s="1"/>
      <c r="E103" s="3"/>
      <c r="F103" s="4"/>
      <c r="G103" s="5"/>
      <c r="I103" s="2"/>
    </row>
    <row r="104" spans="2:9" ht="16" x14ac:dyDescent="0.2">
      <c r="B104" s="3"/>
      <c r="C104" s="6"/>
      <c r="D104" s="1"/>
      <c r="E104" s="3"/>
      <c r="F104" s="4"/>
      <c r="G104" s="5"/>
      <c r="I104" s="2"/>
    </row>
    <row r="105" spans="2:9" ht="16" x14ac:dyDescent="0.2">
      <c r="B105" s="3"/>
      <c r="C105" s="6"/>
      <c r="D105" s="1"/>
      <c r="E105" s="3"/>
      <c r="F105" s="4"/>
      <c r="G105" s="5"/>
      <c r="I105" s="2"/>
    </row>
    <row r="106" spans="2:9" ht="16" x14ac:dyDescent="0.2">
      <c r="B106" s="3"/>
      <c r="C106" s="6"/>
      <c r="D106" s="1"/>
      <c r="E106" s="3"/>
      <c r="F106" s="4"/>
      <c r="G106" s="5"/>
      <c r="I106" s="2"/>
    </row>
    <row r="107" spans="2:9" ht="16" x14ac:dyDescent="0.2">
      <c r="B107" s="3"/>
      <c r="C107" s="6"/>
      <c r="D107" s="1"/>
      <c r="E107" s="3"/>
      <c r="F107" s="4"/>
      <c r="G107" s="5"/>
      <c r="I107" s="2"/>
    </row>
    <row r="108" spans="2:9" ht="16" x14ac:dyDescent="0.2">
      <c r="B108" s="3"/>
      <c r="C108" s="6"/>
      <c r="D108" s="1"/>
      <c r="E108" s="3"/>
      <c r="F108" s="4"/>
      <c r="G108" s="5"/>
      <c r="I108" s="2"/>
    </row>
    <row r="109" spans="2:9" ht="16" x14ac:dyDescent="0.2">
      <c r="B109" s="3"/>
      <c r="C109" s="6"/>
      <c r="D109" s="1"/>
      <c r="E109" s="3"/>
      <c r="F109" s="4"/>
      <c r="G109" s="5"/>
      <c r="I109" s="2"/>
    </row>
    <row r="110" spans="2:9" ht="16" x14ac:dyDescent="0.2">
      <c r="B110" s="3"/>
      <c r="C110" s="6"/>
      <c r="D110" s="1"/>
      <c r="E110" s="3"/>
      <c r="F110" s="4"/>
      <c r="G110" s="5"/>
      <c r="I110" s="2"/>
    </row>
    <row r="111" spans="2:9" ht="16" x14ac:dyDescent="0.2">
      <c r="B111" s="3"/>
      <c r="C111" s="6"/>
      <c r="D111" s="1"/>
      <c r="E111" s="3"/>
      <c r="F111" s="4"/>
      <c r="G111" s="5"/>
      <c r="I111" s="2"/>
    </row>
    <row r="112" spans="2:9" ht="16" x14ac:dyDescent="0.2">
      <c r="B112" s="3"/>
      <c r="C112" s="6"/>
      <c r="D112" s="1"/>
      <c r="E112" s="3"/>
      <c r="F112" s="4"/>
      <c r="G112" s="5"/>
      <c r="I112" s="2"/>
    </row>
    <row r="113" spans="2:9" ht="16" x14ac:dyDescent="0.2">
      <c r="B113" s="3"/>
      <c r="C113" s="6"/>
      <c r="D113" s="1"/>
      <c r="E113" s="3"/>
      <c r="F113" s="4"/>
      <c r="G113" s="5"/>
      <c r="I113" s="2"/>
    </row>
    <row r="114" spans="2:9" ht="16" x14ac:dyDescent="0.2">
      <c r="B114" s="3"/>
      <c r="C114" s="6"/>
      <c r="D114" s="1"/>
      <c r="E114" s="3"/>
      <c r="F114" s="4"/>
      <c r="G114" s="5"/>
      <c r="I114" s="2"/>
    </row>
    <row r="115" spans="2:9" ht="16" x14ac:dyDescent="0.2">
      <c r="B115" s="3"/>
      <c r="C115" s="6"/>
      <c r="D115" s="1"/>
      <c r="E115" s="3"/>
      <c r="F115" s="4"/>
      <c r="G115" s="5"/>
      <c r="I115" s="2"/>
    </row>
    <row r="116" spans="2:9" ht="16" x14ac:dyDescent="0.2">
      <c r="B116" s="3"/>
      <c r="C116" s="6"/>
      <c r="D116" s="1"/>
      <c r="E116" s="3"/>
      <c r="F116" s="4"/>
      <c r="G116" s="5"/>
      <c r="I116" s="2"/>
    </row>
    <row r="117" spans="2:9" ht="16" x14ac:dyDescent="0.2">
      <c r="B117" s="3"/>
      <c r="C117" s="6"/>
      <c r="D117" s="1"/>
      <c r="E117" s="3"/>
      <c r="F117" s="4"/>
      <c r="G117" s="5"/>
      <c r="I117" s="2"/>
    </row>
    <row r="118" spans="2:9" ht="16" x14ac:dyDescent="0.2">
      <c r="B118" s="3"/>
      <c r="C118" s="6"/>
      <c r="D118" s="1"/>
      <c r="E118" s="3"/>
      <c r="F118" s="4"/>
      <c r="G118" s="5"/>
      <c r="I118" s="2"/>
    </row>
    <row r="119" spans="2:9" ht="16" x14ac:dyDescent="0.2">
      <c r="B119" s="3"/>
      <c r="C119" s="6"/>
      <c r="D119" s="1"/>
      <c r="E119" s="3"/>
      <c r="F119" s="4"/>
      <c r="G119" s="5"/>
      <c r="I119" s="2"/>
    </row>
    <row r="120" spans="2:9" ht="16" x14ac:dyDescent="0.2">
      <c r="B120" s="3"/>
      <c r="C120" s="6"/>
      <c r="D120" s="1"/>
      <c r="E120" s="3"/>
      <c r="F120" s="4"/>
      <c r="G120" s="5"/>
      <c r="I120" s="2"/>
    </row>
    <row r="121" spans="2:9" ht="16" x14ac:dyDescent="0.2">
      <c r="B121" s="3"/>
      <c r="C121" s="6"/>
      <c r="D121" s="1"/>
      <c r="E121" s="3"/>
      <c r="F121" s="4"/>
      <c r="G121" s="5"/>
      <c r="I121" s="2"/>
    </row>
    <row r="122" spans="2:9" ht="16" x14ac:dyDescent="0.2">
      <c r="B122" s="3"/>
      <c r="C122" s="6"/>
      <c r="D122" s="1"/>
      <c r="E122" s="3"/>
      <c r="F122" s="4"/>
      <c r="G122" s="5"/>
      <c r="I122" s="2"/>
    </row>
    <row r="123" spans="2:9" ht="16" x14ac:dyDescent="0.2">
      <c r="B123" s="3"/>
      <c r="C123" s="6"/>
      <c r="D123" s="1"/>
      <c r="E123" s="3"/>
      <c r="F123" s="4"/>
      <c r="G123" s="5"/>
      <c r="I123" s="2"/>
    </row>
    <row r="124" spans="2:9" ht="16" x14ac:dyDescent="0.2">
      <c r="B124" s="3"/>
      <c r="C124" s="6"/>
      <c r="D124" s="1"/>
      <c r="E124" s="3"/>
      <c r="F124" s="4"/>
      <c r="G124" s="5"/>
      <c r="I124" s="2"/>
    </row>
    <row r="125" spans="2:9" ht="16" x14ac:dyDescent="0.2">
      <c r="B125" s="3"/>
      <c r="C125" s="6"/>
      <c r="D125" s="1"/>
      <c r="E125" s="3"/>
      <c r="F125" s="4"/>
      <c r="G125" s="5"/>
      <c r="I125" s="2"/>
    </row>
    <row r="126" spans="2:9" ht="16" x14ac:dyDescent="0.2">
      <c r="B126" s="3"/>
      <c r="C126" s="6"/>
      <c r="D126" s="1"/>
      <c r="E126" s="3"/>
      <c r="F126" s="4"/>
      <c r="G126" s="5"/>
      <c r="I126" s="2"/>
    </row>
    <row r="127" spans="2:9" ht="16" x14ac:dyDescent="0.2">
      <c r="B127" s="3"/>
      <c r="C127" s="6"/>
      <c r="D127" s="1"/>
      <c r="E127" s="3"/>
      <c r="F127" s="4"/>
      <c r="G127" s="5"/>
      <c r="I127" s="2"/>
    </row>
    <row r="128" spans="2:9" ht="16" x14ac:dyDescent="0.2">
      <c r="B128" s="3"/>
      <c r="C128" s="6"/>
      <c r="D128" s="1"/>
      <c r="E128" s="3"/>
      <c r="F128" s="4"/>
      <c r="G128" s="5"/>
      <c r="I128" s="2"/>
    </row>
    <row r="129" spans="2:9" ht="16" x14ac:dyDescent="0.2">
      <c r="B129" s="3"/>
      <c r="C129" s="6"/>
      <c r="D129" s="1"/>
      <c r="E129" s="3"/>
      <c r="F129" s="4"/>
      <c r="G129" s="5"/>
      <c r="I129" s="2"/>
    </row>
    <row r="130" spans="2:9" ht="16" x14ac:dyDescent="0.2">
      <c r="B130" s="3"/>
      <c r="C130" s="6"/>
      <c r="D130" s="1"/>
      <c r="E130" s="3"/>
      <c r="F130" s="4"/>
      <c r="G130" s="5"/>
      <c r="I130" s="2"/>
    </row>
    <row r="131" spans="2:9" ht="16" x14ac:dyDescent="0.2">
      <c r="B131" s="3"/>
      <c r="C131" s="6"/>
      <c r="D131" s="1"/>
      <c r="E131" s="3"/>
      <c r="F131" s="4"/>
      <c r="G131" s="5"/>
      <c r="I131" s="2"/>
    </row>
    <row r="132" spans="2:9" ht="16" x14ac:dyDescent="0.2">
      <c r="B132" s="3"/>
      <c r="C132" s="6"/>
      <c r="D132" s="1"/>
      <c r="E132" s="3"/>
      <c r="F132" s="4"/>
      <c r="G132" s="5"/>
      <c r="I132" s="2"/>
    </row>
    <row r="133" spans="2:9" ht="16" x14ac:dyDescent="0.2">
      <c r="B133" s="3"/>
      <c r="C133" s="6"/>
      <c r="D133" s="1"/>
      <c r="E133" s="3"/>
      <c r="F133" s="4"/>
      <c r="G133" s="5"/>
      <c r="I133" s="2"/>
    </row>
    <row r="134" spans="2:9" ht="16" x14ac:dyDescent="0.2">
      <c r="B134" s="3"/>
      <c r="C134" s="6"/>
      <c r="D134" s="1"/>
      <c r="E134" s="3"/>
      <c r="F134" s="4"/>
      <c r="G134" s="5"/>
      <c r="I134" s="2"/>
    </row>
    <row r="135" spans="2:9" ht="16" x14ac:dyDescent="0.2">
      <c r="B135" s="3"/>
      <c r="C135" s="6"/>
      <c r="D135" s="1"/>
      <c r="E135" s="3"/>
      <c r="F135" s="4"/>
      <c r="G135" s="5"/>
      <c r="I135" s="2"/>
    </row>
    <row r="136" spans="2:9" ht="16" x14ac:dyDescent="0.2">
      <c r="B136" s="3"/>
      <c r="C136" s="6"/>
      <c r="D136" s="1"/>
      <c r="E136" s="3"/>
      <c r="F136" s="4"/>
      <c r="G136" s="5"/>
      <c r="I136" s="2"/>
    </row>
    <row r="137" spans="2:9" ht="16" x14ac:dyDescent="0.2">
      <c r="B137" s="3"/>
      <c r="C137" s="6"/>
      <c r="D137" s="1"/>
      <c r="E137" s="3"/>
      <c r="F137" s="4"/>
      <c r="G137" s="5"/>
      <c r="I137" s="2"/>
    </row>
    <row r="138" spans="2:9" ht="16" x14ac:dyDescent="0.2">
      <c r="B138" s="3"/>
      <c r="C138" s="6"/>
      <c r="D138" s="1"/>
      <c r="E138" s="3"/>
      <c r="F138" s="4"/>
      <c r="G138" s="5"/>
      <c r="I138" s="2"/>
    </row>
    <row r="139" spans="2:9" ht="16" x14ac:dyDescent="0.2">
      <c r="B139" s="3"/>
      <c r="C139" s="6"/>
      <c r="D139" s="1"/>
      <c r="E139" s="3"/>
      <c r="F139" s="4"/>
      <c r="G139" s="5"/>
      <c r="I139" s="2"/>
    </row>
    <row r="140" spans="2:9" ht="16" x14ac:dyDescent="0.2">
      <c r="B140" s="3"/>
      <c r="C140" s="6"/>
      <c r="D140" s="1"/>
      <c r="E140" s="3"/>
      <c r="F140" s="4"/>
      <c r="G140" s="5"/>
      <c r="I140" s="2"/>
    </row>
    <row r="141" spans="2:9" ht="16" x14ac:dyDescent="0.2">
      <c r="B141" s="3"/>
      <c r="C141" s="6"/>
      <c r="D141" s="1"/>
      <c r="E141" s="3"/>
      <c r="F141" s="4"/>
      <c r="G141" s="5"/>
      <c r="I141" s="2"/>
    </row>
    <row r="142" spans="2:9" ht="16" x14ac:dyDescent="0.2">
      <c r="B142" s="3"/>
      <c r="C142" s="6"/>
      <c r="D142" s="1"/>
      <c r="E142" s="3"/>
      <c r="F142" s="4"/>
      <c r="G142" s="5"/>
      <c r="I142" s="2"/>
    </row>
    <row r="143" spans="2:9" ht="16" x14ac:dyDescent="0.2">
      <c r="B143" s="3"/>
      <c r="C143" s="6"/>
      <c r="D143" s="1"/>
      <c r="E143" s="3"/>
      <c r="F143" s="4"/>
      <c r="G143" s="5"/>
      <c r="I143" s="2"/>
    </row>
    <row r="144" spans="2:9" ht="16" x14ac:dyDescent="0.2">
      <c r="B144" s="3"/>
      <c r="C144" s="6"/>
      <c r="D144" s="1"/>
      <c r="E144" s="3"/>
      <c r="F144" s="4"/>
      <c r="G144" s="5"/>
      <c r="I144" s="2"/>
    </row>
    <row r="145" spans="2:9" ht="16" x14ac:dyDescent="0.2">
      <c r="B145" s="3"/>
      <c r="C145" s="6"/>
      <c r="D145" s="1"/>
      <c r="E145" s="3"/>
      <c r="F145" s="4"/>
      <c r="G145" s="5"/>
      <c r="I145" s="2"/>
    </row>
    <row r="146" spans="2:9" ht="16" x14ac:dyDescent="0.2">
      <c r="B146" s="3"/>
      <c r="C146" s="6"/>
      <c r="D146" s="1"/>
      <c r="E146" s="3"/>
      <c r="F146" s="4"/>
      <c r="G146" s="5"/>
      <c r="I146" s="2"/>
    </row>
    <row r="147" spans="2:9" ht="16" x14ac:dyDescent="0.2">
      <c r="B147" s="3"/>
      <c r="C147" s="6"/>
      <c r="D147" s="1"/>
      <c r="E147" s="3"/>
      <c r="F147" s="4"/>
      <c r="G147" s="5"/>
      <c r="I147" s="2"/>
    </row>
    <row r="148" spans="2:9" ht="16" x14ac:dyDescent="0.2">
      <c r="B148" s="3"/>
      <c r="C148" s="6"/>
      <c r="D148" s="1"/>
      <c r="E148" s="3"/>
      <c r="F148" s="4"/>
      <c r="G148" s="5"/>
      <c r="I148" s="2"/>
    </row>
    <row r="149" spans="2:9" ht="16" x14ac:dyDescent="0.2">
      <c r="B149" s="3"/>
      <c r="C149" s="6"/>
      <c r="D149" s="1"/>
      <c r="E149" s="3"/>
      <c r="F149" s="4"/>
      <c r="G149" s="5"/>
      <c r="I149" s="2"/>
    </row>
    <row r="150" spans="2:9" ht="16" x14ac:dyDescent="0.2">
      <c r="B150" s="3"/>
      <c r="C150" s="6"/>
      <c r="D150" s="1"/>
      <c r="E150" s="3"/>
      <c r="F150" s="4"/>
      <c r="G150" s="5"/>
      <c r="I150" s="2"/>
    </row>
    <row r="151" spans="2:9" ht="16" x14ac:dyDescent="0.2">
      <c r="B151" s="3"/>
      <c r="C151" s="6"/>
      <c r="D151" s="1"/>
      <c r="E151" s="3"/>
      <c r="F151" s="4"/>
      <c r="G151" s="5"/>
      <c r="I151" s="2"/>
    </row>
    <row r="152" spans="2:9" ht="16" x14ac:dyDescent="0.2">
      <c r="B152" s="3"/>
      <c r="C152" s="6"/>
      <c r="D152" s="1"/>
      <c r="E152" s="3"/>
      <c r="F152" s="4"/>
      <c r="G152" s="5"/>
      <c r="I152" s="2"/>
    </row>
    <row r="153" spans="2:9" ht="16" x14ac:dyDescent="0.2">
      <c r="B153" s="3"/>
      <c r="C153" s="6"/>
      <c r="D153" s="1"/>
      <c r="E153" s="3"/>
      <c r="F153" s="4"/>
      <c r="G153" s="5"/>
      <c r="I153" s="2"/>
    </row>
    <row r="154" spans="2:9" ht="16" x14ac:dyDescent="0.2">
      <c r="B154" s="3"/>
      <c r="C154" s="6"/>
      <c r="D154" s="1"/>
      <c r="E154" s="3"/>
      <c r="F154" s="4"/>
      <c r="G154" s="5"/>
      <c r="I154" s="2"/>
    </row>
    <row r="155" spans="2:9" ht="16" x14ac:dyDescent="0.2">
      <c r="B155" s="3"/>
      <c r="C155" s="6"/>
      <c r="D155" s="1"/>
      <c r="E155" s="3"/>
      <c r="F155" s="4"/>
      <c r="G155" s="5"/>
      <c r="I155" s="2"/>
    </row>
    <row r="156" spans="2:9" ht="16" x14ac:dyDescent="0.2">
      <c r="B156" s="3"/>
      <c r="C156" s="6"/>
      <c r="D156" s="1"/>
      <c r="E156" s="3"/>
      <c r="F156" s="4"/>
      <c r="G156" s="5"/>
      <c r="I156" s="2"/>
    </row>
    <row r="157" spans="2:9" ht="16" x14ac:dyDescent="0.2">
      <c r="B157" s="3"/>
      <c r="C157" s="6"/>
      <c r="D157" s="1"/>
      <c r="E157" s="3"/>
      <c r="F157" s="4"/>
      <c r="G157" s="5"/>
      <c r="I157" s="2"/>
    </row>
    <row r="158" spans="2:9" ht="16" x14ac:dyDescent="0.2">
      <c r="B158" s="3"/>
      <c r="C158" s="6"/>
      <c r="D158" s="1"/>
      <c r="E158" s="3"/>
      <c r="F158" s="4"/>
      <c r="G158" s="5"/>
      <c r="I158" s="2"/>
    </row>
    <row r="159" spans="2:9" ht="16" x14ac:dyDescent="0.2">
      <c r="B159" s="3"/>
      <c r="C159" s="6"/>
      <c r="D159" s="1"/>
      <c r="E159" s="3"/>
      <c r="F159" s="4"/>
      <c r="G159" s="5"/>
      <c r="I159" s="2"/>
    </row>
    <row r="160" spans="2:9" ht="16" x14ac:dyDescent="0.2">
      <c r="B160" s="3"/>
      <c r="C160" s="6"/>
      <c r="D160" s="1"/>
      <c r="E160" s="3"/>
      <c r="F160" s="4"/>
      <c r="G160" s="5"/>
      <c r="I160" s="2"/>
    </row>
    <row r="161" spans="2:9" ht="16" x14ac:dyDescent="0.2">
      <c r="B161" s="3"/>
      <c r="C161" s="6"/>
      <c r="D161" s="1"/>
      <c r="E161" s="3"/>
      <c r="F161" s="4"/>
      <c r="G161" s="5"/>
      <c r="I161" s="2"/>
    </row>
    <row r="162" spans="2:9" ht="16" x14ac:dyDescent="0.2">
      <c r="B162" s="3"/>
      <c r="C162" s="6"/>
      <c r="D162" s="1"/>
      <c r="E162" s="3"/>
      <c r="F162" s="4"/>
      <c r="G162" s="5"/>
      <c r="I162" s="2"/>
    </row>
    <row r="163" spans="2:9" ht="16" x14ac:dyDescent="0.2">
      <c r="B163" s="3"/>
      <c r="C163" s="6"/>
      <c r="D163" s="1"/>
      <c r="E163" s="3"/>
      <c r="F163" s="4"/>
      <c r="G163" s="5"/>
      <c r="I163" s="2"/>
    </row>
    <row r="164" spans="2:9" ht="16" x14ac:dyDescent="0.2">
      <c r="B164" s="3"/>
      <c r="C164" s="6"/>
      <c r="D164" s="1"/>
      <c r="E164" s="3"/>
      <c r="F164" s="4"/>
      <c r="G164" s="5"/>
      <c r="I164" s="2"/>
    </row>
    <row r="165" spans="2:9" ht="16" x14ac:dyDescent="0.2">
      <c r="B165" s="3"/>
      <c r="C165" s="6"/>
      <c r="D165" s="1"/>
      <c r="E165" s="3"/>
      <c r="F165" s="4"/>
      <c r="G165" s="5"/>
      <c r="I165" s="2"/>
    </row>
    <row r="166" spans="2:9" ht="16" x14ac:dyDescent="0.2">
      <c r="B166" s="3"/>
      <c r="C166" s="6"/>
      <c r="D166" s="1"/>
      <c r="E166" s="3"/>
      <c r="F166" s="4"/>
      <c r="G166" s="5"/>
      <c r="I166" s="2"/>
    </row>
    <row r="167" spans="2:9" ht="16" x14ac:dyDescent="0.2">
      <c r="B167" s="3"/>
      <c r="C167" s="6"/>
      <c r="D167" s="1"/>
      <c r="E167" s="3"/>
      <c r="F167" s="4"/>
      <c r="G167" s="5"/>
      <c r="I167" s="2"/>
    </row>
    <row r="168" spans="2:9" ht="16" x14ac:dyDescent="0.2">
      <c r="B168" s="3"/>
      <c r="C168" s="6"/>
      <c r="D168" s="1"/>
      <c r="E168" s="3"/>
      <c r="F168" s="4"/>
      <c r="G168" s="5"/>
      <c r="I168" s="2"/>
    </row>
    <row r="169" spans="2:9" ht="16" x14ac:dyDescent="0.2">
      <c r="B169" s="3"/>
      <c r="C169" s="6"/>
      <c r="D169" s="1"/>
      <c r="E169" s="3"/>
      <c r="F169" s="4"/>
      <c r="G169" s="5"/>
      <c r="I169" s="2"/>
    </row>
    <row r="170" spans="2:9" ht="16" x14ac:dyDescent="0.2">
      <c r="B170" s="3"/>
      <c r="C170" s="6"/>
      <c r="D170" s="1"/>
      <c r="E170" s="3"/>
      <c r="F170" s="4"/>
      <c r="G170" s="5"/>
      <c r="I170" s="2"/>
    </row>
    <row r="171" spans="2:9" ht="16" x14ac:dyDescent="0.2">
      <c r="B171" s="3"/>
      <c r="C171" s="6"/>
      <c r="D171" s="1"/>
      <c r="E171" s="3"/>
      <c r="F171" s="4"/>
      <c r="G171" s="5"/>
      <c r="I171" s="2"/>
    </row>
    <row r="172" spans="2:9" ht="16" x14ac:dyDescent="0.2">
      <c r="B172" s="3"/>
      <c r="C172" s="6"/>
      <c r="D172" s="1"/>
      <c r="E172" s="3"/>
      <c r="F172" s="4"/>
      <c r="G172" s="5"/>
      <c r="I172" s="2"/>
    </row>
    <row r="173" spans="2:9" ht="16" x14ac:dyDescent="0.2">
      <c r="B173" s="3"/>
      <c r="C173" s="6"/>
      <c r="D173" s="1"/>
      <c r="E173" s="3"/>
      <c r="F173" s="4"/>
      <c r="G173" s="5"/>
      <c r="I173" s="2"/>
    </row>
    <row r="174" spans="2:9" ht="16" x14ac:dyDescent="0.2">
      <c r="B174" s="3"/>
      <c r="C174" s="6"/>
      <c r="D174" s="1"/>
      <c r="E174" s="3"/>
      <c r="F174" s="4"/>
      <c r="G174" s="5"/>
      <c r="I174" s="2"/>
    </row>
    <row r="175" spans="2:9" ht="16" x14ac:dyDescent="0.2">
      <c r="B175" s="3"/>
      <c r="C175" s="6"/>
      <c r="D175" s="1"/>
      <c r="E175" s="3"/>
      <c r="F175" s="4"/>
      <c r="G175" s="5"/>
      <c r="I175" s="2"/>
    </row>
    <row r="176" spans="2:9" ht="16" x14ac:dyDescent="0.2">
      <c r="B176" s="3"/>
      <c r="C176" s="6"/>
      <c r="D176" s="1"/>
      <c r="E176" s="3"/>
      <c r="F176" s="4"/>
      <c r="G176" s="5"/>
      <c r="I176" s="2"/>
    </row>
    <row r="177" spans="2:9" ht="16" x14ac:dyDescent="0.2">
      <c r="B177" s="3"/>
      <c r="C177" s="6"/>
      <c r="D177" s="1"/>
      <c r="E177" s="3"/>
      <c r="F177" s="4"/>
      <c r="G177" s="5"/>
      <c r="I177" s="2"/>
    </row>
    <row r="178" spans="2:9" ht="16" x14ac:dyDescent="0.2">
      <c r="B178" s="3"/>
      <c r="C178" s="6"/>
      <c r="D178" s="1"/>
      <c r="E178" s="3"/>
      <c r="F178" s="4"/>
      <c r="G178" s="5"/>
      <c r="I178" s="2"/>
    </row>
    <row r="179" spans="2:9" ht="16" x14ac:dyDescent="0.2">
      <c r="B179" s="3"/>
      <c r="C179" s="6"/>
      <c r="D179" s="1"/>
      <c r="E179" s="3"/>
      <c r="F179" s="4"/>
      <c r="G179" s="5"/>
      <c r="I179" s="2"/>
    </row>
    <row r="180" spans="2:9" ht="16" x14ac:dyDescent="0.2">
      <c r="B180" s="3"/>
      <c r="C180" s="6"/>
      <c r="D180" s="1"/>
      <c r="E180" s="3"/>
      <c r="F180" s="4"/>
      <c r="G180" s="5"/>
      <c r="I180" s="2"/>
    </row>
    <row r="181" spans="2:9" ht="16" x14ac:dyDescent="0.2">
      <c r="B181" s="3"/>
      <c r="C181" s="6"/>
      <c r="D181" s="1"/>
      <c r="E181" s="3"/>
      <c r="F181" s="4"/>
      <c r="G181" s="5"/>
      <c r="I181" s="2"/>
    </row>
    <row r="182" spans="2:9" ht="16" x14ac:dyDescent="0.2">
      <c r="B182" s="3"/>
      <c r="C182" s="6"/>
      <c r="D182" s="1"/>
      <c r="E182" s="3"/>
      <c r="F182" s="4"/>
      <c r="G182" s="5"/>
      <c r="I182" s="2"/>
    </row>
    <row r="183" spans="2:9" ht="16" x14ac:dyDescent="0.2">
      <c r="B183" s="3"/>
      <c r="C183" s="6"/>
      <c r="D183" s="1"/>
      <c r="E183" s="3"/>
      <c r="F183" s="4"/>
      <c r="G183" s="5"/>
      <c r="I183" s="2"/>
    </row>
    <row r="184" spans="2:9" ht="16" x14ac:dyDescent="0.2">
      <c r="B184" s="3"/>
      <c r="C184" s="6"/>
      <c r="D184" s="1"/>
      <c r="E184" s="3"/>
      <c r="F184" s="4"/>
      <c r="G184" s="5"/>
      <c r="I184" s="2"/>
    </row>
    <row r="185" spans="2:9" ht="16" x14ac:dyDescent="0.2">
      <c r="B185" s="3"/>
      <c r="C185" s="6"/>
      <c r="D185" s="1"/>
      <c r="E185" s="3"/>
      <c r="F185" s="4"/>
      <c r="G185" s="5"/>
      <c r="I185" s="2"/>
    </row>
    <row r="186" spans="2:9" ht="16" x14ac:dyDescent="0.2">
      <c r="B186" s="3"/>
      <c r="C186" s="6"/>
      <c r="D186" s="1"/>
      <c r="E186" s="3"/>
      <c r="F186" s="4"/>
      <c r="G186" s="5"/>
      <c r="I186" s="2"/>
    </row>
    <row r="187" spans="2:9" ht="16" x14ac:dyDescent="0.2">
      <c r="B187" s="3"/>
      <c r="C187" s="6"/>
      <c r="D187" s="1"/>
      <c r="E187" s="3"/>
      <c r="F187" s="4"/>
      <c r="G187" s="5"/>
      <c r="I187" s="2"/>
    </row>
    <row r="188" spans="2:9" ht="16" x14ac:dyDescent="0.2">
      <c r="B188" s="3"/>
      <c r="C188" s="6"/>
      <c r="D188" s="1"/>
      <c r="E188" s="3"/>
      <c r="F188" s="4"/>
      <c r="G188" s="5"/>
      <c r="I188" s="2"/>
    </row>
    <row r="189" spans="2:9" ht="16" x14ac:dyDescent="0.2">
      <c r="B189" s="3"/>
      <c r="C189" s="6"/>
      <c r="D189" s="1"/>
      <c r="E189" s="3"/>
      <c r="F189" s="4"/>
      <c r="G189" s="5"/>
      <c r="I189" s="2"/>
    </row>
    <row r="190" spans="2:9" ht="16" x14ac:dyDescent="0.2">
      <c r="B190" s="3"/>
      <c r="C190" s="6"/>
      <c r="D190" s="1"/>
      <c r="E190" s="3"/>
      <c r="F190" s="4"/>
      <c r="G190" s="5"/>
      <c r="I190" s="2"/>
    </row>
    <row r="191" spans="2:9" ht="16" x14ac:dyDescent="0.2">
      <c r="B191" s="3"/>
      <c r="C191" s="6"/>
      <c r="D191" s="1"/>
      <c r="E191" s="3"/>
      <c r="F191" s="4"/>
      <c r="G191" s="5"/>
      <c r="I191" s="2"/>
    </row>
    <row r="192" spans="2:9" ht="16" x14ac:dyDescent="0.2">
      <c r="B192" s="3"/>
      <c r="C192" s="6"/>
      <c r="D192" s="1"/>
      <c r="E192" s="3"/>
      <c r="F192" s="4"/>
      <c r="G192" s="5"/>
      <c r="I192" s="2"/>
    </row>
    <row r="193" spans="2:9" ht="16" x14ac:dyDescent="0.2">
      <c r="B193" s="3"/>
      <c r="C193" s="6"/>
      <c r="D193" s="1"/>
      <c r="E193" s="3"/>
      <c r="F193" s="4"/>
      <c r="G193" s="5"/>
      <c r="I193" s="2"/>
    </row>
    <row r="194" spans="2:9" ht="16" x14ac:dyDescent="0.2">
      <c r="B194" s="3"/>
      <c r="C194" s="6"/>
      <c r="D194" s="1"/>
      <c r="E194" s="3"/>
      <c r="F194" s="4"/>
      <c r="G194" s="5"/>
      <c r="I194" s="2"/>
    </row>
    <row r="195" spans="2:9" ht="16" x14ac:dyDescent="0.2">
      <c r="B195" s="3"/>
      <c r="C195" s="6"/>
      <c r="D195" s="1"/>
      <c r="E195" s="3"/>
      <c r="F195" s="4"/>
      <c r="G195" s="5"/>
      <c r="I195" s="2"/>
    </row>
    <row r="196" spans="2:9" ht="16" x14ac:dyDescent="0.2">
      <c r="B196" s="3"/>
      <c r="C196" s="6"/>
      <c r="D196" s="1"/>
      <c r="E196" s="3"/>
      <c r="F196" s="4"/>
      <c r="G196" s="5"/>
      <c r="I196" s="2"/>
    </row>
    <row r="197" spans="2:9" ht="16" x14ac:dyDescent="0.2">
      <c r="B197" s="3"/>
      <c r="C197" s="6"/>
      <c r="D197" s="1"/>
      <c r="E197" s="3"/>
      <c r="F197" s="4"/>
      <c r="G197" s="5"/>
      <c r="I197" s="2"/>
    </row>
    <row r="198" spans="2:9" ht="16" x14ac:dyDescent="0.2">
      <c r="B198" s="3"/>
      <c r="C198" s="6"/>
      <c r="D198" s="1"/>
      <c r="E198" s="3"/>
      <c r="F198" s="4"/>
      <c r="G198" s="5"/>
      <c r="I198" s="2"/>
    </row>
    <row r="199" spans="2:9" ht="16" x14ac:dyDescent="0.2">
      <c r="B199" s="3"/>
      <c r="C199" s="6"/>
      <c r="D199" s="1"/>
      <c r="E199" s="3"/>
      <c r="F199" s="4"/>
      <c r="G199" s="5"/>
      <c r="I199" s="2"/>
    </row>
    <row r="200" spans="2:9" ht="16" x14ac:dyDescent="0.2">
      <c r="B200" s="3"/>
      <c r="C200" s="6"/>
      <c r="D200" s="1"/>
      <c r="E200" s="3"/>
      <c r="F200" s="4"/>
      <c r="G200" s="5"/>
      <c r="I200" s="2"/>
    </row>
    <row r="201" spans="2:9" ht="16" x14ac:dyDescent="0.2">
      <c r="B201" s="3"/>
      <c r="C201" s="6"/>
      <c r="D201" s="1"/>
      <c r="E201" s="3"/>
      <c r="F201" s="4"/>
      <c r="G201" s="5"/>
      <c r="I201" s="2"/>
    </row>
    <row r="202" spans="2:9" ht="16" x14ac:dyDescent="0.2">
      <c r="B202" s="3"/>
      <c r="C202" s="6"/>
      <c r="D202" s="1"/>
      <c r="E202" s="3"/>
      <c r="F202" s="4"/>
      <c r="G202" s="5"/>
      <c r="I202" s="2"/>
    </row>
    <row r="203" spans="2:9" ht="16" x14ac:dyDescent="0.2">
      <c r="B203" s="3"/>
      <c r="C203" s="6"/>
      <c r="D203" s="1"/>
      <c r="E203" s="3"/>
      <c r="F203" s="4"/>
      <c r="G203" s="5"/>
      <c r="I203" s="2"/>
    </row>
    <row r="204" spans="2:9" ht="16" x14ac:dyDescent="0.2">
      <c r="B204" s="3"/>
      <c r="C204" s="6"/>
      <c r="D204" s="1"/>
      <c r="E204" s="3"/>
      <c r="F204" s="4"/>
      <c r="G204" s="5"/>
      <c r="I204" s="2"/>
    </row>
    <row r="205" spans="2:9" ht="16" x14ac:dyDescent="0.2">
      <c r="B205" s="3"/>
      <c r="C205" s="6"/>
      <c r="D205" s="1"/>
      <c r="E205" s="3"/>
      <c r="F205" s="4"/>
      <c r="G205" s="5"/>
      <c r="I205" s="2"/>
    </row>
    <row r="206" spans="2:9" ht="16" x14ac:dyDescent="0.2">
      <c r="B206" s="3"/>
      <c r="C206" s="6"/>
      <c r="D206" s="1"/>
      <c r="E206" s="3"/>
      <c r="F206" s="4"/>
      <c r="G206" s="5"/>
      <c r="I206" s="2"/>
    </row>
    <row r="207" spans="2:9" ht="16" x14ac:dyDescent="0.2">
      <c r="B207" s="3"/>
      <c r="C207" s="6"/>
      <c r="D207" s="1"/>
      <c r="E207" s="3"/>
      <c r="F207" s="4"/>
      <c r="G207" s="5"/>
      <c r="I207" s="2"/>
    </row>
    <row r="208" spans="2:9" ht="16" x14ac:dyDescent="0.2">
      <c r="B208" s="3"/>
      <c r="C208" s="6"/>
      <c r="D208" s="1"/>
      <c r="E208" s="3"/>
      <c r="F208" s="4"/>
      <c r="G208" s="5"/>
      <c r="I208" s="2"/>
    </row>
    <row r="209" spans="2:9" ht="16" x14ac:dyDescent="0.2">
      <c r="B209" s="3"/>
      <c r="C209" s="6"/>
      <c r="D209" s="1"/>
      <c r="E209" s="3"/>
      <c r="F209" s="4"/>
      <c r="G209" s="5"/>
      <c r="I209" s="2"/>
    </row>
    <row r="210" spans="2:9" ht="16" x14ac:dyDescent="0.2">
      <c r="B210" s="3"/>
      <c r="C210" s="6"/>
      <c r="D210" s="1"/>
      <c r="E210" s="3"/>
      <c r="F210" s="4"/>
      <c r="G210" s="5"/>
      <c r="I210" s="2"/>
    </row>
    <row r="211" spans="2:9" ht="16" x14ac:dyDescent="0.2">
      <c r="B211" s="3"/>
      <c r="C211" s="6"/>
      <c r="D211" s="1"/>
      <c r="E211" s="3"/>
      <c r="F211" s="4"/>
      <c r="G211" s="5"/>
      <c r="I211" s="2"/>
    </row>
    <row r="212" spans="2:9" ht="16" x14ac:dyDescent="0.2">
      <c r="B212" s="3"/>
      <c r="C212" s="6"/>
      <c r="D212" s="1"/>
      <c r="E212" s="3"/>
      <c r="F212" s="4"/>
      <c r="G212" s="5"/>
      <c r="I212" s="2"/>
    </row>
    <row r="213" spans="2:9" ht="16" x14ac:dyDescent="0.2">
      <c r="B213" s="3"/>
      <c r="C213" s="6"/>
      <c r="D213" s="1"/>
      <c r="E213" s="3"/>
      <c r="F213" s="4"/>
      <c r="G213" s="5"/>
      <c r="I213" s="2"/>
    </row>
    <row r="214" spans="2:9" ht="16" x14ac:dyDescent="0.2">
      <c r="B214" s="3"/>
      <c r="C214" s="6"/>
      <c r="D214" s="1"/>
      <c r="E214" s="3"/>
      <c r="F214" s="4"/>
      <c r="G214" s="5"/>
      <c r="I214" s="2"/>
    </row>
    <row r="215" spans="2:9" ht="16" x14ac:dyDescent="0.2">
      <c r="B215" s="3"/>
      <c r="C215" s="6"/>
      <c r="D215" s="1"/>
      <c r="E215" s="3"/>
      <c r="F215" s="4"/>
      <c r="G215" s="5"/>
      <c r="I215" s="2"/>
    </row>
    <row r="216" spans="2:9" ht="16" x14ac:dyDescent="0.2">
      <c r="B216" s="3"/>
      <c r="C216" s="6"/>
      <c r="D216" s="1"/>
      <c r="E216" s="3"/>
      <c r="F216" s="4"/>
      <c r="G216" s="5"/>
      <c r="I216" s="2"/>
    </row>
    <row r="217" spans="2:9" ht="16" x14ac:dyDescent="0.2">
      <c r="B217" s="3"/>
      <c r="C217" s="6"/>
      <c r="D217" s="1"/>
      <c r="E217" s="3"/>
      <c r="F217" s="4"/>
      <c r="G217" s="5"/>
      <c r="I217" s="2"/>
    </row>
    <row r="218" spans="2:9" ht="16" x14ac:dyDescent="0.2">
      <c r="B218" s="3"/>
      <c r="C218" s="6"/>
      <c r="D218" s="1"/>
      <c r="E218" s="3"/>
      <c r="F218" s="4"/>
      <c r="G218" s="5"/>
      <c r="I218" s="2"/>
    </row>
    <row r="219" spans="2:9" ht="16" x14ac:dyDescent="0.2">
      <c r="B219" s="3"/>
      <c r="C219" s="6"/>
      <c r="D219" s="1"/>
      <c r="E219" s="3"/>
      <c r="F219" s="4"/>
      <c r="G219" s="5"/>
      <c r="I219" s="2"/>
    </row>
    <row r="220" spans="2:9" ht="16" x14ac:dyDescent="0.2">
      <c r="B220" s="3"/>
      <c r="C220" s="6"/>
      <c r="D220" s="1"/>
      <c r="E220" s="3"/>
      <c r="F220" s="4"/>
      <c r="G220" s="5"/>
      <c r="I220" s="2"/>
    </row>
    <row r="221" spans="2:9" ht="16" x14ac:dyDescent="0.2">
      <c r="B221" s="3"/>
      <c r="C221" s="6"/>
      <c r="D221" s="1"/>
      <c r="E221" s="3"/>
      <c r="F221" s="4"/>
      <c r="G221" s="5"/>
      <c r="I221" s="2"/>
    </row>
    <row r="222" spans="2:9" ht="16" x14ac:dyDescent="0.2">
      <c r="B222" s="3"/>
      <c r="C222" s="6"/>
      <c r="D222" s="1"/>
      <c r="E222" s="3"/>
      <c r="F222" s="4"/>
      <c r="G222" s="5"/>
      <c r="I222" s="2"/>
    </row>
    <row r="223" spans="2:9" ht="16" x14ac:dyDescent="0.2">
      <c r="B223" s="3"/>
      <c r="C223" s="6"/>
      <c r="D223" s="1"/>
      <c r="E223" s="3"/>
      <c r="F223" s="4"/>
      <c r="G223" s="5"/>
      <c r="I223" s="2"/>
    </row>
    <row r="224" spans="2:9" ht="16" x14ac:dyDescent="0.2">
      <c r="B224" s="3"/>
      <c r="C224" s="6"/>
      <c r="D224" s="1"/>
      <c r="E224" s="3"/>
      <c r="F224" s="4"/>
      <c r="G224" s="5"/>
      <c r="I224" s="2"/>
    </row>
    <row r="225" spans="2:9" ht="16" x14ac:dyDescent="0.2">
      <c r="B225" s="3"/>
      <c r="C225" s="6"/>
      <c r="D225" s="1"/>
      <c r="E225" s="3"/>
      <c r="F225" s="4"/>
      <c r="G225" s="5"/>
      <c r="I225" s="2"/>
    </row>
    <row r="226" spans="2:9" ht="16" x14ac:dyDescent="0.2">
      <c r="B226" s="3"/>
      <c r="C226" s="6"/>
      <c r="D226" s="1"/>
      <c r="E226" s="3"/>
      <c r="F226" s="4"/>
      <c r="G226" s="5"/>
      <c r="I226" s="2"/>
    </row>
    <row r="227" spans="2:9" ht="16" x14ac:dyDescent="0.2">
      <c r="B227" s="3"/>
      <c r="C227" s="6"/>
      <c r="D227" s="1"/>
      <c r="E227" s="3"/>
      <c r="F227" s="4"/>
      <c r="G227" s="5"/>
      <c r="I227" s="2"/>
    </row>
    <row r="228" spans="2:9" ht="16" x14ac:dyDescent="0.2">
      <c r="B228" s="3"/>
      <c r="C228" s="6"/>
      <c r="D228" s="1"/>
      <c r="E228" s="3"/>
      <c r="F228" s="4"/>
      <c r="G228" s="5"/>
      <c r="I228" s="2"/>
    </row>
    <row r="229" spans="2:9" ht="16" x14ac:dyDescent="0.2">
      <c r="B229" s="3"/>
      <c r="C229" s="6"/>
      <c r="D229" s="1"/>
      <c r="E229" s="3"/>
      <c r="F229" s="4"/>
      <c r="G229" s="5"/>
      <c r="I229" s="2"/>
    </row>
    <row r="230" spans="2:9" ht="16" x14ac:dyDescent="0.2">
      <c r="B230" s="3"/>
      <c r="C230" s="6"/>
      <c r="D230" s="1"/>
      <c r="E230" s="3"/>
      <c r="F230" s="4"/>
      <c r="G230" s="5"/>
      <c r="I230" s="2"/>
    </row>
    <row r="231" spans="2:9" ht="16" x14ac:dyDescent="0.2">
      <c r="B231" s="3"/>
      <c r="C231" s="6"/>
      <c r="D231" s="1"/>
      <c r="E231" s="3"/>
      <c r="F231" s="4"/>
      <c r="G231" s="5"/>
      <c r="I231" s="2"/>
    </row>
    <row r="232" spans="2:9" ht="16" x14ac:dyDescent="0.2">
      <c r="B232" s="3"/>
      <c r="C232" s="6"/>
      <c r="D232" s="1"/>
      <c r="E232" s="3"/>
      <c r="F232" s="4"/>
      <c r="G232" s="5"/>
      <c r="I232" s="2"/>
    </row>
    <row r="233" spans="2:9" ht="16" x14ac:dyDescent="0.2">
      <c r="B233" s="3"/>
      <c r="C233" s="6"/>
      <c r="D233" s="1"/>
      <c r="E233" s="3"/>
      <c r="F233" s="4"/>
      <c r="G233" s="5"/>
      <c r="I233" s="2"/>
    </row>
    <row r="234" spans="2:9" ht="16" x14ac:dyDescent="0.2">
      <c r="B234" s="3"/>
      <c r="C234" s="6"/>
      <c r="D234" s="1"/>
      <c r="E234" s="3"/>
      <c r="F234" s="4"/>
      <c r="G234" s="5"/>
      <c r="I234" s="2"/>
    </row>
    <row r="235" spans="2:9" ht="16" x14ac:dyDescent="0.2">
      <c r="B235" s="3"/>
      <c r="C235" s="6"/>
      <c r="D235" s="1"/>
      <c r="E235" s="3"/>
      <c r="F235" s="4"/>
      <c r="G235" s="5"/>
      <c r="I235" s="2"/>
    </row>
    <row r="236" spans="2:9" ht="16" x14ac:dyDescent="0.2">
      <c r="B236" s="3"/>
      <c r="C236" s="6"/>
      <c r="D236" s="1"/>
      <c r="E236" s="3"/>
      <c r="F236" s="4"/>
      <c r="G236" s="5"/>
      <c r="I236" s="2"/>
    </row>
    <row r="237" spans="2:9" ht="16" x14ac:dyDescent="0.2">
      <c r="B237" s="3"/>
      <c r="C237" s="6"/>
      <c r="D237" s="1"/>
      <c r="E237" s="3"/>
      <c r="F237" s="4"/>
      <c r="G237" s="5"/>
      <c r="I237" s="2"/>
    </row>
    <row r="238" spans="2:9" ht="16" x14ac:dyDescent="0.2">
      <c r="B238" s="3"/>
      <c r="C238" s="6"/>
      <c r="D238" s="1"/>
      <c r="E238" s="3"/>
      <c r="F238" s="4"/>
      <c r="G238" s="5"/>
      <c r="I238" s="2"/>
    </row>
    <row r="239" spans="2:9" ht="16" x14ac:dyDescent="0.2">
      <c r="B239" s="3"/>
      <c r="C239" s="6"/>
      <c r="D239" s="1"/>
      <c r="E239" s="3"/>
      <c r="F239" s="4"/>
      <c r="G239" s="5"/>
      <c r="I239" s="2"/>
    </row>
    <row r="240" spans="2:9" ht="16" x14ac:dyDescent="0.2">
      <c r="B240" s="3"/>
      <c r="C240" s="6"/>
      <c r="D240" s="1"/>
      <c r="E240" s="3"/>
      <c r="F240" s="4"/>
      <c r="G240" s="5"/>
      <c r="I240" s="2"/>
    </row>
    <row r="241" spans="2:9" ht="16" x14ac:dyDescent="0.2">
      <c r="B241" s="3"/>
      <c r="C241" s="6"/>
      <c r="D241" s="1"/>
      <c r="E241" s="3"/>
      <c r="F241" s="4"/>
      <c r="G241" s="5"/>
      <c r="I241" s="2"/>
    </row>
    <row r="242" spans="2:9" ht="16" x14ac:dyDescent="0.2">
      <c r="B242" s="3"/>
      <c r="C242" s="6"/>
      <c r="D242" s="1"/>
      <c r="E242" s="3"/>
      <c r="F242" s="4"/>
      <c r="G242" s="5"/>
      <c r="I242" s="2"/>
    </row>
    <row r="243" spans="2:9" ht="16" x14ac:dyDescent="0.2">
      <c r="B243" s="3"/>
      <c r="C243" s="6"/>
      <c r="D243" s="1"/>
      <c r="E243" s="3"/>
      <c r="F243" s="4"/>
      <c r="G243" s="5"/>
      <c r="I243" s="2"/>
    </row>
    <row r="244" spans="2:9" ht="16" x14ac:dyDescent="0.2">
      <c r="B244" s="3"/>
      <c r="C244" s="6"/>
      <c r="D244" s="1"/>
      <c r="E244" s="3"/>
      <c r="F244" s="4"/>
      <c r="G244" s="5"/>
      <c r="I244" s="2"/>
    </row>
    <row r="245" spans="2:9" ht="16" x14ac:dyDescent="0.2">
      <c r="B245" s="3"/>
      <c r="C245" s="6"/>
      <c r="D245" s="1"/>
      <c r="E245" s="3"/>
      <c r="F245" s="4"/>
      <c r="G245" s="5"/>
      <c r="I245" s="2"/>
    </row>
    <row r="246" spans="2:9" ht="16" x14ac:dyDescent="0.2">
      <c r="B246" s="3"/>
      <c r="C246" s="6"/>
      <c r="D246" s="1"/>
      <c r="E246" s="3"/>
      <c r="F246" s="4"/>
      <c r="G246" s="5"/>
      <c r="I246" s="2"/>
    </row>
    <row r="247" spans="2:9" ht="16" x14ac:dyDescent="0.2">
      <c r="B247" s="3"/>
      <c r="C247" s="6"/>
      <c r="D247" s="1"/>
      <c r="E247" s="3"/>
      <c r="F247" s="4"/>
      <c r="G247" s="5"/>
      <c r="I247" s="2"/>
    </row>
    <row r="248" spans="2:9" ht="16" x14ac:dyDescent="0.2">
      <c r="B248" s="3"/>
      <c r="C248" s="6"/>
      <c r="D248" s="1"/>
      <c r="E248" s="3"/>
      <c r="F248" s="4"/>
      <c r="G248" s="5"/>
      <c r="I248" s="2"/>
    </row>
    <row r="249" spans="2:9" ht="16" x14ac:dyDescent="0.2">
      <c r="B249" s="3"/>
      <c r="C249" s="6"/>
      <c r="D249" s="1"/>
      <c r="E249" s="3"/>
      <c r="F249" s="4"/>
      <c r="G249" s="5"/>
      <c r="I249" s="2"/>
    </row>
    <row r="250" spans="2:9" ht="16" x14ac:dyDescent="0.2">
      <c r="B250" s="3"/>
      <c r="C250" s="6"/>
      <c r="D250" s="1"/>
      <c r="E250" s="3"/>
      <c r="F250" s="4"/>
      <c r="G250" s="5"/>
      <c r="I250" s="2"/>
    </row>
    <row r="251" spans="2:9" ht="16" x14ac:dyDescent="0.2">
      <c r="B251" s="3"/>
      <c r="C251" s="6"/>
      <c r="D251" s="1"/>
      <c r="E251" s="3"/>
      <c r="F251" s="4"/>
      <c r="G251" s="5"/>
      <c r="I251" s="2"/>
    </row>
    <row r="252" spans="2:9" ht="16" x14ac:dyDescent="0.2">
      <c r="B252" s="3"/>
      <c r="C252" s="6"/>
      <c r="D252" s="1"/>
      <c r="E252" s="3"/>
      <c r="F252" s="4"/>
      <c r="G252" s="5"/>
      <c r="I252" s="2"/>
    </row>
    <row r="253" spans="2:9" ht="16" x14ac:dyDescent="0.2">
      <c r="B253" s="3"/>
      <c r="C253" s="6"/>
      <c r="D253" s="1"/>
      <c r="E253" s="3"/>
      <c r="F253" s="4"/>
      <c r="G253" s="5"/>
      <c r="I253" s="2"/>
    </row>
    <row r="254" spans="2:9" ht="16" x14ac:dyDescent="0.2">
      <c r="B254" s="3"/>
      <c r="C254" s="6"/>
      <c r="D254" s="1"/>
      <c r="E254" s="3"/>
      <c r="F254" s="4"/>
      <c r="G254" s="5"/>
      <c r="I254" s="2"/>
    </row>
    <row r="255" spans="2:9" ht="16" x14ac:dyDescent="0.2">
      <c r="B255" s="3"/>
      <c r="C255" s="6"/>
      <c r="D255" s="1"/>
      <c r="E255" s="3"/>
      <c r="F255" s="4"/>
      <c r="G255" s="5"/>
      <c r="I255" s="2"/>
    </row>
    <row r="256" spans="2:9" ht="16" x14ac:dyDescent="0.2">
      <c r="B256" s="3"/>
      <c r="C256" s="6"/>
      <c r="D256" s="1"/>
      <c r="E256" s="3"/>
      <c r="F256" s="4"/>
      <c r="G256" s="5"/>
      <c r="I256" s="2"/>
    </row>
    <row r="257" spans="2:9" ht="16" x14ac:dyDescent="0.2">
      <c r="B257" s="3"/>
      <c r="C257" s="6"/>
      <c r="D257" s="1"/>
      <c r="E257" s="3"/>
      <c r="F257" s="4"/>
      <c r="G257" s="5"/>
      <c r="I257" s="2"/>
    </row>
    <row r="258" spans="2:9" ht="16" x14ac:dyDescent="0.2">
      <c r="B258" s="3"/>
      <c r="C258" s="6"/>
      <c r="D258" s="1"/>
      <c r="E258" s="3"/>
      <c r="F258" s="4"/>
      <c r="G258" s="5"/>
      <c r="I258" s="2"/>
    </row>
    <row r="259" spans="2:9" ht="16" x14ac:dyDescent="0.2">
      <c r="B259" s="3"/>
      <c r="C259" s="6"/>
      <c r="D259" s="1"/>
      <c r="E259" s="3"/>
      <c r="F259" s="4"/>
      <c r="G259" s="5"/>
      <c r="I259" s="2"/>
    </row>
    <row r="260" spans="2:9" ht="16" x14ac:dyDescent="0.2">
      <c r="B260" s="3"/>
      <c r="C260" s="6"/>
      <c r="D260" s="1"/>
      <c r="E260" s="3"/>
      <c r="F260" s="4"/>
      <c r="G260" s="5"/>
      <c r="I260" s="2"/>
    </row>
    <row r="261" spans="2:9" ht="16" x14ac:dyDescent="0.2">
      <c r="B261" s="3"/>
      <c r="C261" s="6"/>
      <c r="D261" s="1"/>
      <c r="E261" s="3"/>
      <c r="F261" s="4"/>
      <c r="G261" s="5"/>
      <c r="I261" s="2"/>
    </row>
    <row r="262" spans="2:9" ht="16" x14ac:dyDescent="0.2">
      <c r="B262" s="3"/>
      <c r="C262" s="6"/>
      <c r="D262" s="1"/>
      <c r="E262" s="3"/>
      <c r="F262" s="4"/>
      <c r="G262" s="5"/>
      <c r="I262" s="2"/>
    </row>
    <row r="263" spans="2:9" ht="16" x14ac:dyDescent="0.2">
      <c r="B263" s="3"/>
      <c r="C263" s="6"/>
      <c r="D263" s="1"/>
      <c r="E263" s="3"/>
      <c r="F263" s="4"/>
      <c r="G263" s="5"/>
      <c r="I263" s="2"/>
    </row>
    <row r="264" spans="2:9" ht="16" x14ac:dyDescent="0.2">
      <c r="B264" s="3"/>
      <c r="C264" s="6"/>
      <c r="D264" s="1"/>
      <c r="E264" s="3"/>
      <c r="F264" s="4"/>
      <c r="G264" s="5"/>
      <c r="I264" s="2"/>
    </row>
    <row r="265" spans="2:9" ht="16" x14ac:dyDescent="0.2">
      <c r="B265" s="3"/>
      <c r="C265" s="6"/>
      <c r="D265" s="1"/>
      <c r="E265" s="3"/>
      <c r="F265" s="4"/>
      <c r="G265" s="5"/>
      <c r="I265" s="2"/>
    </row>
    <row r="266" spans="2:9" ht="16" x14ac:dyDescent="0.2">
      <c r="B266" s="3"/>
      <c r="C266" s="6"/>
      <c r="D266" s="1"/>
      <c r="E266" s="3"/>
      <c r="F266" s="4"/>
      <c r="G266" s="5"/>
      <c r="I266" s="2"/>
    </row>
    <row r="267" spans="2:9" ht="16" x14ac:dyDescent="0.2">
      <c r="B267" s="3"/>
      <c r="C267" s="6"/>
      <c r="D267" s="1"/>
      <c r="E267" s="3"/>
      <c r="F267" s="4"/>
      <c r="G267" s="5"/>
      <c r="I267" s="2"/>
    </row>
    <row r="268" spans="2:9" ht="16" x14ac:dyDescent="0.2">
      <c r="B268" s="3"/>
      <c r="C268" s="6"/>
      <c r="D268" s="1"/>
      <c r="E268" s="3"/>
      <c r="F268" s="4"/>
      <c r="G268" s="5"/>
      <c r="I268" s="2"/>
    </row>
    <row r="269" spans="2:9" ht="16" x14ac:dyDescent="0.2">
      <c r="B269" s="3"/>
      <c r="C269" s="6"/>
      <c r="D269" s="1"/>
      <c r="E269" s="3"/>
      <c r="F269" s="4"/>
      <c r="G269" s="5"/>
      <c r="I269" s="2"/>
    </row>
    <row r="270" spans="2:9" ht="16" x14ac:dyDescent="0.2">
      <c r="B270" s="3"/>
      <c r="C270" s="6"/>
      <c r="D270" s="1"/>
      <c r="E270" s="3"/>
      <c r="F270" s="4"/>
      <c r="G270" s="5"/>
      <c r="I270" s="2"/>
    </row>
    <row r="271" spans="2:9" ht="16" x14ac:dyDescent="0.2">
      <c r="B271" s="3"/>
      <c r="C271" s="6"/>
      <c r="D271" s="1"/>
      <c r="E271" s="3"/>
      <c r="F271" s="4"/>
      <c r="G271" s="5"/>
      <c r="I271" s="2"/>
    </row>
    <row r="272" spans="2:9" ht="16" x14ac:dyDescent="0.2">
      <c r="B272" s="3"/>
      <c r="C272" s="6"/>
      <c r="D272" s="1"/>
      <c r="E272" s="3"/>
      <c r="F272" s="4"/>
      <c r="G272" s="5"/>
      <c r="I272" s="2"/>
    </row>
    <row r="273" spans="2:9" ht="16" x14ac:dyDescent="0.2">
      <c r="B273" s="3"/>
      <c r="C273" s="6"/>
      <c r="D273" s="1"/>
      <c r="E273" s="3"/>
      <c r="F273" s="4"/>
      <c r="G273" s="5"/>
      <c r="I273" s="2"/>
    </row>
    <row r="274" spans="2:9" ht="16" x14ac:dyDescent="0.2">
      <c r="B274" s="3"/>
      <c r="C274" s="6"/>
      <c r="D274" s="1"/>
      <c r="E274" s="3"/>
      <c r="F274" s="4"/>
      <c r="G274" s="5"/>
      <c r="I274" s="2"/>
    </row>
    <row r="275" spans="2:9" ht="16" x14ac:dyDescent="0.2">
      <c r="B275" s="3"/>
      <c r="C275" s="6"/>
      <c r="D275" s="1"/>
      <c r="E275" s="3"/>
      <c r="F275" s="4"/>
      <c r="G275" s="5"/>
      <c r="I275" s="2"/>
    </row>
    <row r="276" spans="2:9" ht="16" x14ac:dyDescent="0.2">
      <c r="B276" s="3"/>
      <c r="C276" s="6"/>
      <c r="D276" s="1"/>
      <c r="E276" s="3"/>
      <c r="F276" s="4"/>
      <c r="G276" s="5"/>
      <c r="I276" s="2"/>
    </row>
    <row r="277" spans="2:9" ht="16" x14ac:dyDescent="0.2">
      <c r="B277" s="3"/>
      <c r="C277" s="6"/>
      <c r="D277" s="1"/>
      <c r="E277" s="3"/>
      <c r="F277" s="4"/>
      <c r="G277" s="5"/>
      <c r="I277" s="2"/>
    </row>
    <row r="278" spans="2:9" ht="16" x14ac:dyDescent="0.2">
      <c r="B278" s="3"/>
      <c r="C278" s="6"/>
      <c r="D278" s="1"/>
      <c r="E278" s="3"/>
      <c r="F278" s="4"/>
      <c r="G278" s="5"/>
      <c r="I278" s="2"/>
    </row>
    <row r="279" spans="2:9" ht="16" x14ac:dyDescent="0.2">
      <c r="B279" s="3"/>
      <c r="C279" s="6"/>
      <c r="D279" s="1"/>
      <c r="E279" s="3"/>
      <c r="F279" s="4"/>
      <c r="G279" s="5"/>
      <c r="I279" s="2"/>
    </row>
    <row r="280" spans="2:9" ht="16" x14ac:dyDescent="0.2">
      <c r="B280" s="3"/>
      <c r="C280" s="6"/>
      <c r="D280" s="1"/>
      <c r="E280" s="3"/>
      <c r="F280" s="4"/>
      <c r="G280" s="5"/>
      <c r="I280" s="2"/>
    </row>
    <row r="281" spans="2:9" ht="16" x14ac:dyDescent="0.2">
      <c r="B281" s="3"/>
      <c r="C281" s="6"/>
      <c r="D281" s="1"/>
      <c r="E281" s="3"/>
      <c r="F281" s="4"/>
      <c r="G281" s="5"/>
      <c r="I281" s="2"/>
    </row>
    <row r="282" spans="2:9" ht="16" x14ac:dyDescent="0.2">
      <c r="B282" s="3"/>
      <c r="C282" s="6"/>
      <c r="D282" s="1"/>
      <c r="E282" s="3"/>
      <c r="F282" s="4"/>
      <c r="G282" s="5"/>
      <c r="I282" s="2"/>
    </row>
    <row r="283" spans="2:9" ht="16" x14ac:dyDescent="0.2">
      <c r="B283" s="3"/>
      <c r="C283" s="6"/>
      <c r="D283" s="1"/>
      <c r="E283" s="3"/>
      <c r="F283" s="4"/>
      <c r="G283" s="5"/>
      <c r="I283" s="2"/>
    </row>
    <row r="284" spans="2:9" ht="16" x14ac:dyDescent="0.2">
      <c r="B284" s="3"/>
      <c r="C284" s="6"/>
      <c r="D284" s="1"/>
      <c r="E284" s="3"/>
      <c r="F284" s="4"/>
      <c r="G284" s="5"/>
      <c r="I284" s="2"/>
    </row>
    <row r="285" spans="2:9" ht="16" x14ac:dyDescent="0.2">
      <c r="B285" s="3"/>
      <c r="C285" s="6"/>
      <c r="D285" s="1"/>
      <c r="E285" s="3"/>
      <c r="F285" s="4"/>
      <c r="G285" s="5"/>
      <c r="I285" s="2"/>
    </row>
    <row r="286" spans="2:9" ht="16" x14ac:dyDescent="0.2">
      <c r="B286" s="3"/>
      <c r="C286" s="6"/>
      <c r="D286" s="1"/>
      <c r="E286" s="3"/>
      <c r="F286" s="4"/>
      <c r="G286" s="5"/>
      <c r="I286" s="2"/>
    </row>
    <row r="287" spans="2:9" ht="16" x14ac:dyDescent="0.2">
      <c r="B287" s="3"/>
      <c r="C287" s="6"/>
      <c r="D287" s="1"/>
      <c r="E287" s="3"/>
      <c r="F287" s="4"/>
      <c r="G287" s="5"/>
      <c r="I287" s="2"/>
    </row>
    <row r="288" spans="2:9" ht="16" x14ac:dyDescent="0.2">
      <c r="B288" s="3"/>
      <c r="C288" s="6"/>
      <c r="D288" s="1"/>
      <c r="E288" s="3"/>
      <c r="F288" s="4"/>
      <c r="G288" s="5"/>
      <c r="I288" s="2"/>
    </row>
    <row r="289" spans="2:9" ht="16" x14ac:dyDescent="0.2">
      <c r="B289" s="3"/>
      <c r="C289" s="6"/>
      <c r="D289" s="1"/>
      <c r="E289" s="3"/>
      <c r="F289" s="4"/>
      <c r="G289" s="5"/>
      <c r="I289" s="2"/>
    </row>
    <row r="290" spans="2:9" ht="16" x14ac:dyDescent="0.2">
      <c r="B290" s="3"/>
      <c r="C290" s="6"/>
      <c r="D290" s="1"/>
      <c r="E290" s="3"/>
      <c r="F290" s="4"/>
      <c r="G290" s="5"/>
      <c r="I290" s="2"/>
    </row>
    <row r="291" spans="2:9" ht="16" x14ac:dyDescent="0.2">
      <c r="B291" s="3"/>
      <c r="C291" s="6"/>
      <c r="D291" s="1"/>
      <c r="E291" s="3"/>
      <c r="F291" s="4"/>
      <c r="G291" s="5"/>
      <c r="I291" s="2"/>
    </row>
    <row r="292" spans="2:9" ht="16" x14ac:dyDescent="0.2">
      <c r="B292" s="3"/>
      <c r="C292" s="6"/>
      <c r="D292" s="1"/>
      <c r="E292" s="3"/>
      <c r="F292" s="4"/>
      <c r="G292" s="5"/>
      <c r="I292" s="2"/>
    </row>
    <row r="293" spans="2:9" ht="16" x14ac:dyDescent="0.2">
      <c r="B293" s="3"/>
      <c r="C293" s="6"/>
      <c r="D293" s="1"/>
      <c r="E293" s="3"/>
      <c r="F293" s="4"/>
      <c r="G293" s="5"/>
      <c r="I293" s="2"/>
    </row>
    <row r="294" spans="2:9" ht="16" x14ac:dyDescent="0.2">
      <c r="B294" s="3"/>
      <c r="C294" s="6"/>
      <c r="D294" s="1"/>
      <c r="E294" s="3"/>
      <c r="F294" s="4"/>
      <c r="G294" s="5"/>
      <c r="I294" s="2"/>
    </row>
    <row r="295" spans="2:9" ht="16" x14ac:dyDescent="0.2">
      <c r="B295" s="3"/>
      <c r="C295" s="6"/>
      <c r="D295" s="1"/>
      <c r="E295" s="3"/>
      <c r="F295" s="4"/>
      <c r="G295" s="5"/>
      <c r="I295" s="2"/>
    </row>
    <row r="296" spans="2:9" ht="16" x14ac:dyDescent="0.2">
      <c r="B296" s="3"/>
      <c r="C296" s="6"/>
      <c r="D296" s="1"/>
      <c r="E296" s="3"/>
      <c r="F296" s="4"/>
      <c r="G296" s="5"/>
      <c r="I296" s="2"/>
    </row>
    <row r="297" spans="2:9" ht="16" x14ac:dyDescent="0.2">
      <c r="B297" s="3"/>
      <c r="C297" s="6"/>
      <c r="D297" s="1"/>
      <c r="E297" s="3"/>
      <c r="F297" s="4"/>
      <c r="G297" s="5"/>
      <c r="I297" s="2"/>
    </row>
    <row r="298" spans="2:9" ht="16" x14ac:dyDescent="0.2">
      <c r="B298" s="3"/>
      <c r="C298" s="6"/>
      <c r="D298" s="1"/>
      <c r="E298" s="3"/>
      <c r="F298" s="4"/>
      <c r="G298" s="5"/>
      <c r="I298" s="2"/>
    </row>
    <row r="299" spans="2:9" ht="16" x14ac:dyDescent="0.2">
      <c r="B299" s="3"/>
      <c r="C299" s="6"/>
      <c r="D299" s="1"/>
      <c r="E299" s="3"/>
      <c r="F299" s="4"/>
      <c r="G299" s="5"/>
      <c r="I299" s="2"/>
    </row>
    <row r="300" spans="2:9" ht="16" x14ac:dyDescent="0.2">
      <c r="B300" s="3"/>
      <c r="C300" s="6"/>
      <c r="D300" s="1"/>
      <c r="E300" s="3"/>
      <c r="F300" s="4"/>
      <c r="G300" s="5"/>
      <c r="I300" s="2"/>
    </row>
    <row r="301" spans="2:9" ht="16" x14ac:dyDescent="0.2">
      <c r="B301" s="3"/>
      <c r="C301" s="6"/>
      <c r="D301" s="1"/>
      <c r="E301" s="3"/>
      <c r="F301" s="4"/>
      <c r="G301" s="5"/>
      <c r="I301" s="2"/>
    </row>
    <row r="302" spans="2:9" ht="16" x14ac:dyDescent="0.2">
      <c r="B302" s="3"/>
      <c r="C302" s="6"/>
      <c r="D302" s="1"/>
      <c r="E302" s="3"/>
      <c r="F302" s="4"/>
      <c r="G302" s="5"/>
      <c r="I302" s="2"/>
    </row>
    <row r="303" spans="2:9" ht="16" x14ac:dyDescent="0.2">
      <c r="B303" s="3"/>
      <c r="C303" s="6"/>
      <c r="D303" s="1"/>
      <c r="E303" s="3"/>
      <c r="F303" s="4"/>
      <c r="G303" s="5"/>
      <c r="I303" s="2"/>
    </row>
    <row r="304" spans="2:9" ht="16" x14ac:dyDescent="0.2">
      <c r="B304" s="3"/>
      <c r="C304" s="6"/>
      <c r="D304" s="1"/>
      <c r="E304" s="3"/>
      <c r="F304" s="4"/>
      <c r="G304" s="5"/>
      <c r="I304" s="2"/>
    </row>
    <row r="305" spans="2:9" ht="16" x14ac:dyDescent="0.2">
      <c r="B305" s="3"/>
      <c r="C305" s="6"/>
      <c r="D305" s="1"/>
      <c r="E305" s="3"/>
      <c r="F305" s="4"/>
      <c r="G305" s="5"/>
      <c r="I305" s="2"/>
    </row>
    <row r="306" spans="2:9" ht="16" x14ac:dyDescent="0.2">
      <c r="B306" s="3"/>
      <c r="C306" s="6"/>
      <c r="D306" s="1"/>
      <c r="E306" s="3"/>
      <c r="F306" s="4"/>
      <c r="G306" s="5"/>
      <c r="I306" s="2"/>
    </row>
    <row r="307" spans="2:9" ht="16" x14ac:dyDescent="0.2">
      <c r="B307" s="3"/>
      <c r="C307" s="6"/>
      <c r="D307" s="1"/>
      <c r="E307" s="3"/>
      <c r="F307" s="4"/>
      <c r="G307" s="5"/>
      <c r="I307" s="2"/>
    </row>
    <row r="308" spans="2:9" ht="16" x14ac:dyDescent="0.2">
      <c r="B308" s="3"/>
      <c r="C308" s="6"/>
      <c r="D308" s="1"/>
      <c r="E308" s="3"/>
      <c r="F308" s="4"/>
      <c r="G308" s="5"/>
      <c r="I308" s="2"/>
    </row>
    <row r="309" spans="2:9" ht="16" x14ac:dyDescent="0.2">
      <c r="B309" s="3"/>
      <c r="C309" s="6"/>
      <c r="D309" s="1"/>
      <c r="E309" s="3"/>
      <c r="F309" s="4"/>
      <c r="G309" s="5"/>
      <c r="I309" s="2"/>
    </row>
    <row r="310" spans="2:9" ht="16" x14ac:dyDescent="0.2">
      <c r="B310" s="3"/>
      <c r="C310" s="6"/>
      <c r="D310" s="1"/>
      <c r="E310" s="3"/>
      <c r="F310" s="4"/>
      <c r="G310" s="5"/>
      <c r="I310" s="2"/>
    </row>
    <row r="311" spans="2:9" ht="16" x14ac:dyDescent="0.2">
      <c r="B311" s="3"/>
      <c r="C311" s="6"/>
      <c r="D311" s="1"/>
      <c r="E311" s="3"/>
      <c r="F311" s="4"/>
      <c r="G311" s="5"/>
      <c r="I311" s="2"/>
    </row>
    <row r="312" spans="2:9" ht="16" x14ac:dyDescent="0.2">
      <c r="B312" s="3"/>
      <c r="C312" s="6"/>
      <c r="D312" s="1"/>
      <c r="E312" s="3"/>
      <c r="F312" s="4"/>
      <c r="G312" s="5"/>
      <c r="I312" s="2"/>
    </row>
    <row r="313" spans="2:9" ht="16" x14ac:dyDescent="0.2">
      <c r="B313" s="3"/>
      <c r="C313" s="6"/>
      <c r="D313" s="1"/>
      <c r="E313" s="3"/>
      <c r="F313" s="4"/>
      <c r="G313" s="5"/>
      <c r="I313" s="2"/>
    </row>
    <row r="314" spans="2:9" ht="16" x14ac:dyDescent="0.2">
      <c r="B314" s="3"/>
      <c r="C314" s="6"/>
      <c r="D314" s="1"/>
      <c r="E314" s="3"/>
      <c r="F314" s="4"/>
      <c r="G314" s="5"/>
      <c r="I314" s="2"/>
    </row>
    <row r="315" spans="2:9" ht="16" x14ac:dyDescent="0.2">
      <c r="B315" s="3"/>
      <c r="C315" s="6"/>
      <c r="D315" s="1"/>
      <c r="E315" s="3"/>
      <c r="F315" s="4"/>
      <c r="G315" s="5"/>
      <c r="I315" s="2"/>
    </row>
    <row r="316" spans="2:9" ht="16" x14ac:dyDescent="0.2">
      <c r="B316" s="3"/>
      <c r="C316" s="6"/>
      <c r="D316" s="1"/>
      <c r="E316" s="3"/>
      <c r="F316" s="4"/>
      <c r="G316" s="5"/>
      <c r="I316" s="2"/>
    </row>
    <row r="317" spans="2:9" ht="16" x14ac:dyDescent="0.2">
      <c r="B317" s="3"/>
      <c r="C317" s="6"/>
      <c r="D317" s="1"/>
      <c r="E317" s="3"/>
      <c r="F317" s="4"/>
      <c r="G317" s="5"/>
      <c r="I317" s="2"/>
    </row>
    <row r="318" spans="2:9" ht="16" x14ac:dyDescent="0.2">
      <c r="B318" s="3"/>
      <c r="C318" s="6"/>
      <c r="D318" s="1"/>
      <c r="E318" s="3"/>
      <c r="F318" s="4"/>
      <c r="G318" s="5"/>
      <c r="I318" s="2"/>
    </row>
    <row r="319" spans="2:9" ht="16" x14ac:dyDescent="0.2">
      <c r="B319" s="3"/>
      <c r="C319" s="6"/>
      <c r="D319" s="1"/>
      <c r="E319" s="3"/>
      <c r="F319" s="4"/>
      <c r="G319" s="5"/>
      <c r="I319" s="2"/>
    </row>
    <row r="320" spans="2:9" ht="16" x14ac:dyDescent="0.2">
      <c r="B320" s="3"/>
      <c r="C320" s="6"/>
      <c r="D320" s="1"/>
      <c r="E320" s="3"/>
      <c r="F320" s="4"/>
      <c r="G320" s="5"/>
      <c r="I320" s="2"/>
    </row>
    <row r="321" spans="2:9" ht="16" x14ac:dyDescent="0.2">
      <c r="B321" s="3"/>
      <c r="C321" s="6"/>
      <c r="D321" s="1"/>
      <c r="E321" s="3"/>
      <c r="F321" s="4"/>
      <c r="G321" s="5"/>
      <c r="I321" s="2"/>
    </row>
    <row r="322" spans="2:9" ht="16" x14ac:dyDescent="0.2">
      <c r="B322" s="3"/>
      <c r="C322" s="6"/>
      <c r="D322" s="1"/>
      <c r="E322" s="3"/>
      <c r="F322" s="4"/>
      <c r="G322" s="5"/>
      <c r="I322" s="2"/>
    </row>
    <row r="323" spans="2:9" ht="16" x14ac:dyDescent="0.2">
      <c r="B323" s="3"/>
      <c r="C323" s="6"/>
      <c r="D323" s="1"/>
      <c r="E323" s="3"/>
      <c r="F323" s="4"/>
      <c r="G323" s="5"/>
      <c r="I323" s="2"/>
    </row>
    <row r="324" spans="2:9" ht="16" x14ac:dyDescent="0.2">
      <c r="B324" s="3"/>
      <c r="C324" s="6"/>
      <c r="D324" s="1"/>
      <c r="E324" s="3"/>
      <c r="F324" s="4"/>
      <c r="G324" s="5"/>
      <c r="I324" s="2"/>
    </row>
    <row r="325" spans="2:9" ht="16" x14ac:dyDescent="0.2">
      <c r="B325" s="3"/>
      <c r="C325" s="6"/>
      <c r="D325" s="1"/>
      <c r="E325" s="3"/>
      <c r="F325" s="4"/>
      <c r="G325" s="5"/>
      <c r="I325" s="2"/>
    </row>
    <row r="326" spans="2:9" ht="16" x14ac:dyDescent="0.2">
      <c r="B326" s="3"/>
      <c r="C326" s="6"/>
      <c r="D326" s="1"/>
      <c r="E326" s="3"/>
      <c r="F326" s="4"/>
      <c r="G326" s="5"/>
      <c r="I326" s="2"/>
    </row>
    <row r="327" spans="2:9" ht="16" x14ac:dyDescent="0.2">
      <c r="B327" s="3"/>
      <c r="C327" s="6"/>
      <c r="D327" s="1"/>
      <c r="E327" s="3"/>
      <c r="F327" s="4"/>
      <c r="G327" s="5"/>
      <c r="I327" s="2"/>
    </row>
    <row r="328" spans="2:9" ht="16" x14ac:dyDescent="0.2">
      <c r="B328" s="3"/>
      <c r="C328" s="6"/>
      <c r="D328" s="1"/>
      <c r="E328" s="3"/>
      <c r="F328" s="4"/>
      <c r="G328" s="5"/>
      <c r="I328" s="2"/>
    </row>
    <row r="329" spans="2:9" ht="16" x14ac:dyDescent="0.2">
      <c r="B329" s="3"/>
      <c r="C329" s="6"/>
      <c r="D329" s="1"/>
      <c r="E329" s="3"/>
      <c r="F329" s="4"/>
      <c r="G329" s="5"/>
      <c r="I329" s="2"/>
    </row>
    <row r="330" spans="2:9" ht="16" x14ac:dyDescent="0.2">
      <c r="B330" s="3"/>
      <c r="C330" s="6"/>
      <c r="D330" s="1"/>
      <c r="E330" s="3"/>
      <c r="F330" s="4"/>
      <c r="G330" s="5"/>
      <c r="I330" s="2"/>
    </row>
    <row r="331" spans="2:9" ht="16" x14ac:dyDescent="0.2">
      <c r="B331" s="3"/>
      <c r="C331" s="6"/>
      <c r="D331" s="1"/>
      <c r="E331" s="3"/>
      <c r="F331" s="4"/>
      <c r="G331" s="5"/>
      <c r="I331" s="2"/>
    </row>
    <row r="332" spans="2:9" ht="16" x14ac:dyDescent="0.2">
      <c r="B332" s="3"/>
      <c r="C332" s="6"/>
      <c r="D332" s="1"/>
      <c r="E332" s="3"/>
      <c r="F332" s="4"/>
      <c r="G332" s="5"/>
      <c r="I332" s="2"/>
    </row>
    <row r="333" spans="2:9" ht="16" x14ac:dyDescent="0.2">
      <c r="B333" s="3"/>
      <c r="C333" s="6"/>
      <c r="D333" s="1"/>
      <c r="E333" s="3"/>
      <c r="F333" s="4"/>
      <c r="G333" s="5"/>
      <c r="I333" s="2"/>
    </row>
    <row r="334" spans="2:9" ht="16" x14ac:dyDescent="0.2">
      <c r="B334" s="3"/>
      <c r="C334" s="6"/>
      <c r="D334" s="1"/>
      <c r="E334" s="3"/>
      <c r="F334" s="4"/>
      <c r="G334" s="5"/>
      <c r="I334" s="2"/>
    </row>
    <row r="335" spans="2:9" ht="16" x14ac:dyDescent="0.2">
      <c r="B335" s="3"/>
      <c r="C335" s="6"/>
      <c r="D335" s="1"/>
      <c r="E335" s="3"/>
      <c r="F335" s="4"/>
      <c r="G335" s="5"/>
      <c r="I335" s="2"/>
    </row>
    <row r="336" spans="2:9" ht="16" x14ac:dyDescent="0.2">
      <c r="B336" s="3"/>
      <c r="C336" s="6"/>
      <c r="D336" s="1"/>
      <c r="E336" s="3"/>
      <c r="F336" s="4"/>
      <c r="G336" s="5"/>
      <c r="I336" s="2"/>
    </row>
    <row r="337" spans="2:9" ht="16" x14ac:dyDescent="0.2">
      <c r="B337" s="3"/>
      <c r="C337" s="6"/>
      <c r="D337" s="1"/>
      <c r="E337" s="3"/>
      <c r="F337" s="4"/>
      <c r="G337" s="5"/>
      <c r="I337" s="2"/>
    </row>
    <row r="338" spans="2:9" ht="16" x14ac:dyDescent="0.2">
      <c r="B338" s="3"/>
      <c r="C338" s="6"/>
      <c r="D338" s="1"/>
      <c r="E338" s="3"/>
      <c r="F338" s="4"/>
      <c r="G338" s="5"/>
      <c r="I338" s="2"/>
    </row>
    <row r="339" spans="2:9" ht="16" x14ac:dyDescent="0.2">
      <c r="B339" s="3"/>
      <c r="C339" s="6"/>
      <c r="D339" s="1"/>
      <c r="E339" s="3"/>
      <c r="F339" s="4"/>
      <c r="G339" s="5"/>
      <c r="I339" s="2"/>
    </row>
    <row r="340" spans="2:9" ht="16" x14ac:dyDescent="0.2">
      <c r="B340" s="3"/>
      <c r="C340" s="6"/>
      <c r="D340" s="1"/>
      <c r="E340" s="3"/>
      <c r="F340" s="4"/>
      <c r="G340" s="5"/>
      <c r="I340" s="2"/>
    </row>
    <row r="341" spans="2:9" ht="16" x14ac:dyDescent="0.2">
      <c r="B341" s="3"/>
      <c r="C341" s="6"/>
      <c r="D341" s="1"/>
      <c r="E341" s="3"/>
      <c r="F341" s="4"/>
      <c r="G341" s="5"/>
      <c r="I341" s="2"/>
    </row>
    <row r="342" spans="2:9" ht="16" x14ac:dyDescent="0.2">
      <c r="B342" s="3"/>
      <c r="C342" s="6"/>
      <c r="D342" s="1"/>
      <c r="E342" s="3"/>
      <c r="F342" s="4"/>
      <c r="G342" s="5"/>
      <c r="I342" s="2"/>
    </row>
    <row r="343" spans="2:9" ht="16" x14ac:dyDescent="0.2">
      <c r="B343" s="3"/>
      <c r="C343" s="6"/>
      <c r="D343" s="1"/>
      <c r="E343" s="3"/>
      <c r="F343" s="4"/>
      <c r="G343" s="5"/>
      <c r="I343" s="2"/>
    </row>
    <row r="344" spans="2:9" ht="16" x14ac:dyDescent="0.2">
      <c r="B344" s="3"/>
      <c r="C344" s="6"/>
      <c r="D344" s="1"/>
      <c r="E344" s="3"/>
      <c r="F344" s="4"/>
      <c r="G344" s="5"/>
      <c r="I344" s="2"/>
    </row>
    <row r="345" spans="2:9" ht="16" x14ac:dyDescent="0.2">
      <c r="B345" s="3"/>
      <c r="C345" s="6"/>
      <c r="D345" s="1"/>
      <c r="E345" s="3"/>
      <c r="F345" s="4"/>
      <c r="G345" s="5"/>
      <c r="I345" s="2"/>
    </row>
    <row r="346" spans="2:9" ht="16" x14ac:dyDescent="0.2">
      <c r="B346" s="3"/>
      <c r="C346" s="6"/>
      <c r="D346" s="1"/>
      <c r="E346" s="3"/>
      <c r="F346" s="4"/>
      <c r="G346" s="5"/>
      <c r="I346" s="2"/>
    </row>
    <row r="347" spans="2:9" ht="16" x14ac:dyDescent="0.2">
      <c r="B347" s="3"/>
      <c r="C347" s="6"/>
      <c r="D347" s="1"/>
      <c r="E347" s="3"/>
      <c r="F347" s="4"/>
      <c r="G347" s="5"/>
      <c r="I347" s="2"/>
    </row>
    <row r="348" spans="2:9" ht="16" x14ac:dyDescent="0.2">
      <c r="B348" s="3"/>
      <c r="C348" s="6"/>
      <c r="D348" s="1"/>
      <c r="E348" s="3"/>
      <c r="F348" s="4"/>
      <c r="G348" s="5"/>
      <c r="I348" s="2"/>
    </row>
    <row r="349" spans="2:9" ht="16" x14ac:dyDescent="0.2">
      <c r="B349" s="3"/>
      <c r="C349" s="6"/>
      <c r="D349" s="1"/>
      <c r="E349" s="3"/>
      <c r="F349" s="4"/>
      <c r="G349" s="5"/>
      <c r="I349" s="2"/>
    </row>
    <row r="350" spans="2:9" ht="16" x14ac:dyDescent="0.2">
      <c r="B350" s="3"/>
      <c r="C350" s="6"/>
      <c r="D350" s="1"/>
      <c r="E350" s="3"/>
      <c r="F350" s="4"/>
      <c r="G350" s="5"/>
      <c r="I350" s="2"/>
    </row>
    <row r="351" spans="2:9" ht="16" x14ac:dyDescent="0.2">
      <c r="B351" s="3"/>
      <c r="C351" s="6"/>
      <c r="D351" s="1"/>
      <c r="E351" s="3"/>
      <c r="F351" s="4"/>
      <c r="G351" s="5"/>
      <c r="I351" s="2"/>
    </row>
    <row r="352" spans="2:9" ht="16" x14ac:dyDescent="0.2">
      <c r="B352" s="3"/>
      <c r="C352" s="6"/>
      <c r="D352" s="1"/>
      <c r="E352" s="3"/>
      <c r="F352" s="4"/>
      <c r="G352" s="5"/>
      <c r="I352" s="2"/>
    </row>
    <row r="353" spans="2:9" ht="16" x14ac:dyDescent="0.2">
      <c r="B353" s="3"/>
      <c r="C353" s="6"/>
      <c r="D353" s="1"/>
      <c r="E353" s="3"/>
      <c r="F353" s="4"/>
      <c r="G353" s="5"/>
      <c r="I353" s="2"/>
    </row>
    <row r="354" spans="2:9" ht="16" x14ac:dyDescent="0.2">
      <c r="B354" s="3"/>
      <c r="C354" s="6"/>
      <c r="D354" s="1"/>
      <c r="E354" s="3"/>
      <c r="F354" s="4"/>
      <c r="G354" s="5"/>
      <c r="I354" s="2"/>
    </row>
    <row r="355" spans="2:9" ht="16" x14ac:dyDescent="0.2">
      <c r="B355" s="3"/>
      <c r="C355" s="6"/>
      <c r="D355" s="1"/>
      <c r="E355" s="3"/>
      <c r="F355" s="4"/>
      <c r="G355" s="5"/>
      <c r="I355" s="2"/>
    </row>
    <row r="356" spans="2:9" ht="16" x14ac:dyDescent="0.2">
      <c r="B356" s="3"/>
      <c r="C356" s="6"/>
      <c r="D356" s="1"/>
      <c r="E356" s="3"/>
      <c r="F356" s="4"/>
      <c r="G356" s="5"/>
      <c r="I356" s="2"/>
    </row>
    <row r="357" spans="2:9" ht="16" x14ac:dyDescent="0.2">
      <c r="B357" s="3"/>
      <c r="C357" s="6"/>
      <c r="D357" s="1"/>
      <c r="E357" s="3"/>
      <c r="F357" s="4"/>
      <c r="G357" s="5"/>
      <c r="I357" s="2"/>
    </row>
    <row r="358" spans="2:9" ht="16" x14ac:dyDescent="0.2">
      <c r="B358" s="3"/>
      <c r="C358" s="6"/>
      <c r="D358" s="1"/>
      <c r="E358" s="3"/>
      <c r="F358" s="4"/>
      <c r="G358" s="5"/>
      <c r="I358" s="2"/>
    </row>
    <row r="359" spans="2:9" ht="16" x14ac:dyDescent="0.2">
      <c r="B359" s="3"/>
      <c r="C359" s="6"/>
      <c r="D359" s="1"/>
      <c r="E359" s="3"/>
      <c r="F359" s="4"/>
      <c r="G359" s="5"/>
      <c r="I359" s="2"/>
    </row>
    <row r="360" spans="2:9" ht="16" x14ac:dyDescent="0.2">
      <c r="B360" s="3"/>
      <c r="C360" s="6"/>
      <c r="D360" s="1"/>
      <c r="E360" s="3"/>
      <c r="F360" s="4"/>
      <c r="G360" s="5"/>
      <c r="I360" s="2"/>
    </row>
    <row r="361" spans="2:9" ht="16" x14ac:dyDescent="0.2">
      <c r="B361" s="3"/>
      <c r="C361" s="6"/>
      <c r="D361" s="1"/>
      <c r="E361" s="3"/>
      <c r="F361" s="4"/>
      <c r="G361" s="5"/>
      <c r="I361" s="2"/>
    </row>
    <row r="362" spans="2:9" ht="16" x14ac:dyDescent="0.2">
      <c r="B362" s="3"/>
      <c r="C362" s="6"/>
      <c r="D362" s="1"/>
      <c r="E362" s="3"/>
      <c r="F362" s="4"/>
      <c r="G362" s="5"/>
      <c r="I362" s="2"/>
    </row>
    <row r="363" spans="2:9" ht="16" x14ac:dyDescent="0.2">
      <c r="B363" s="3"/>
      <c r="C363" s="6"/>
      <c r="D363" s="1"/>
      <c r="E363" s="3"/>
      <c r="F363" s="4"/>
      <c r="G363" s="5"/>
      <c r="I363" s="2"/>
    </row>
    <row r="364" spans="2:9" ht="16" x14ac:dyDescent="0.2">
      <c r="B364" s="3"/>
      <c r="C364" s="6"/>
      <c r="D364" s="1"/>
      <c r="E364" s="3"/>
      <c r="F364" s="4"/>
      <c r="G364" s="5"/>
      <c r="I364" s="2"/>
    </row>
    <row r="365" spans="2:9" ht="16" x14ac:dyDescent="0.2">
      <c r="B365" s="3"/>
      <c r="C365" s="6"/>
      <c r="D365" s="1"/>
      <c r="E365" s="3"/>
      <c r="F365" s="4"/>
      <c r="G365" s="5"/>
      <c r="I365" s="2"/>
    </row>
    <row r="366" spans="2:9" ht="16" x14ac:dyDescent="0.2">
      <c r="B366" s="3"/>
      <c r="C366" s="6"/>
      <c r="D366" s="1"/>
      <c r="E366" s="3"/>
      <c r="F366" s="4"/>
      <c r="G366" s="5"/>
      <c r="I366" s="2"/>
    </row>
    <row r="367" spans="2:9" ht="16" x14ac:dyDescent="0.2">
      <c r="B367" s="3"/>
      <c r="C367" s="6"/>
      <c r="D367" s="1"/>
      <c r="E367" s="3"/>
      <c r="F367" s="4"/>
      <c r="G367" s="5"/>
      <c r="I367" s="2"/>
    </row>
    <row r="368" spans="2:9" ht="16" x14ac:dyDescent="0.2">
      <c r="B368" s="3"/>
      <c r="C368" s="6"/>
      <c r="D368" s="1"/>
      <c r="E368" s="3"/>
      <c r="F368" s="4"/>
      <c r="G368" s="5"/>
      <c r="I368" s="2"/>
    </row>
    <row r="369" spans="2:9" ht="16" x14ac:dyDescent="0.2">
      <c r="B369" s="3"/>
      <c r="C369" s="6"/>
      <c r="D369" s="1"/>
      <c r="E369" s="3"/>
      <c r="F369" s="4"/>
      <c r="G369" s="5"/>
      <c r="I369" s="2"/>
    </row>
    <row r="370" spans="2:9" ht="16" x14ac:dyDescent="0.2">
      <c r="B370" s="3"/>
      <c r="C370" s="6"/>
      <c r="D370" s="1"/>
      <c r="E370" s="3"/>
      <c r="F370" s="4"/>
      <c r="G370" s="5"/>
      <c r="I370" s="2"/>
    </row>
    <row r="371" spans="2:9" ht="16" x14ac:dyDescent="0.2">
      <c r="B371" s="3"/>
      <c r="C371" s="6"/>
      <c r="D371" s="1"/>
      <c r="E371" s="3"/>
      <c r="F371" s="4"/>
      <c r="G371" s="5"/>
      <c r="I371" s="2"/>
    </row>
    <row r="372" spans="2:9" ht="16" x14ac:dyDescent="0.2">
      <c r="B372" s="3"/>
      <c r="C372" s="6"/>
      <c r="D372" s="1"/>
      <c r="E372" s="3"/>
      <c r="F372" s="4"/>
      <c r="G372" s="5"/>
      <c r="I372" s="2"/>
    </row>
    <row r="373" spans="2:9" ht="16" x14ac:dyDescent="0.2">
      <c r="B373" s="3"/>
      <c r="C373" s="6"/>
      <c r="D373" s="1"/>
      <c r="E373" s="3"/>
      <c r="F373" s="4"/>
      <c r="G373" s="5"/>
      <c r="I373" s="2"/>
    </row>
    <row r="374" spans="2:9" ht="16" x14ac:dyDescent="0.2">
      <c r="B374" s="3"/>
      <c r="C374" s="6"/>
      <c r="D374" s="1"/>
      <c r="E374" s="3"/>
      <c r="F374" s="4"/>
      <c r="G374" s="5"/>
      <c r="I374" s="2"/>
    </row>
    <row r="375" spans="2:9" ht="16" x14ac:dyDescent="0.2">
      <c r="B375" s="3"/>
      <c r="C375" s="6"/>
      <c r="D375" s="1"/>
      <c r="E375" s="3"/>
      <c r="F375" s="4"/>
      <c r="G375" s="5"/>
      <c r="I375" s="2"/>
    </row>
    <row r="376" spans="2:9" ht="16" x14ac:dyDescent="0.2">
      <c r="B376" s="3"/>
      <c r="C376" s="6"/>
      <c r="D376" s="1"/>
      <c r="E376" s="3"/>
      <c r="F376" s="4"/>
      <c r="G376" s="5"/>
      <c r="I376" s="2"/>
    </row>
    <row r="377" spans="2:9" ht="16" x14ac:dyDescent="0.2">
      <c r="B377" s="3"/>
      <c r="C377" s="6"/>
      <c r="D377" s="1"/>
      <c r="E377" s="3"/>
      <c r="F377" s="4"/>
      <c r="G377" s="5"/>
      <c r="I377" s="2"/>
    </row>
    <row r="378" spans="2:9" ht="16" x14ac:dyDescent="0.2">
      <c r="B378" s="3"/>
      <c r="C378" s="6"/>
      <c r="D378" s="1"/>
      <c r="E378" s="3"/>
      <c r="F378" s="4"/>
      <c r="G378" s="5"/>
      <c r="I378" s="2"/>
    </row>
    <row r="379" spans="2:9" ht="16" x14ac:dyDescent="0.2">
      <c r="B379" s="3"/>
      <c r="C379" s="6"/>
      <c r="D379" s="1"/>
      <c r="E379" s="3"/>
      <c r="F379" s="4"/>
      <c r="G379" s="5"/>
      <c r="I379" s="2"/>
    </row>
    <row r="380" spans="2:9" ht="16" x14ac:dyDescent="0.2">
      <c r="B380" s="3"/>
      <c r="C380" s="6"/>
      <c r="D380" s="1"/>
      <c r="E380" s="3"/>
      <c r="F380" s="4"/>
      <c r="G380" s="5"/>
      <c r="I380" s="2"/>
    </row>
    <row r="381" spans="2:9" ht="16" x14ac:dyDescent="0.2">
      <c r="B381" s="3"/>
      <c r="C381" s="6"/>
      <c r="D381" s="1"/>
      <c r="E381" s="3"/>
      <c r="F381" s="4"/>
      <c r="G381" s="5"/>
      <c r="I381" s="2"/>
    </row>
    <row r="382" spans="2:9" ht="16" x14ac:dyDescent="0.2">
      <c r="B382" s="3"/>
      <c r="C382" s="6"/>
      <c r="D382" s="1"/>
      <c r="E382" s="3"/>
      <c r="F382" s="4"/>
      <c r="G382" s="5"/>
      <c r="I382" s="2"/>
    </row>
    <row r="383" spans="2:9" ht="16" x14ac:dyDescent="0.2">
      <c r="B383" s="3"/>
      <c r="C383" s="6"/>
      <c r="D383" s="1"/>
      <c r="E383" s="3"/>
      <c r="F383" s="4"/>
      <c r="G383" s="5"/>
      <c r="I383" s="2"/>
    </row>
    <row r="384" spans="2:9" ht="16" x14ac:dyDescent="0.2">
      <c r="B384" s="3"/>
      <c r="C384" s="6"/>
      <c r="D384" s="1"/>
      <c r="E384" s="3"/>
      <c r="F384" s="4"/>
      <c r="G384" s="5"/>
      <c r="I384" s="2"/>
    </row>
    <row r="385" spans="2:9" ht="16" x14ac:dyDescent="0.2">
      <c r="B385" s="3"/>
      <c r="C385" s="6"/>
      <c r="D385" s="1"/>
      <c r="E385" s="3"/>
      <c r="F385" s="4"/>
      <c r="G385" s="5"/>
      <c r="I385" s="2"/>
    </row>
    <row r="386" spans="2:9" ht="16" x14ac:dyDescent="0.2">
      <c r="B386" s="3"/>
      <c r="C386" s="6"/>
      <c r="D386" s="1"/>
      <c r="E386" s="3"/>
      <c r="F386" s="4"/>
      <c r="G386" s="5"/>
      <c r="I386" s="2"/>
    </row>
    <row r="387" spans="2:9" ht="16" x14ac:dyDescent="0.2">
      <c r="B387" s="3"/>
      <c r="C387" s="6"/>
      <c r="D387" s="1"/>
      <c r="E387" s="3"/>
      <c r="F387" s="4"/>
      <c r="G387" s="5"/>
      <c r="I387" s="2"/>
    </row>
    <row r="388" spans="2:9" ht="16" x14ac:dyDescent="0.2">
      <c r="B388" s="3"/>
      <c r="C388" s="6"/>
      <c r="D388" s="1"/>
      <c r="E388" s="3"/>
      <c r="F388" s="4"/>
      <c r="G388" s="5"/>
      <c r="I388" s="2"/>
    </row>
    <row r="389" spans="2:9" ht="16" x14ac:dyDescent="0.2">
      <c r="B389" s="3"/>
      <c r="C389" s="6"/>
      <c r="D389" s="1"/>
      <c r="E389" s="3"/>
      <c r="F389" s="4"/>
      <c r="G389" s="5"/>
      <c r="I389" s="2"/>
    </row>
    <row r="390" spans="2:9" ht="16" x14ac:dyDescent="0.2">
      <c r="B390" s="3"/>
      <c r="C390" s="6"/>
      <c r="D390" s="1"/>
      <c r="E390" s="3"/>
      <c r="F390" s="4"/>
      <c r="G390" s="5"/>
      <c r="I390" s="2"/>
    </row>
    <row r="391" spans="2:9" ht="16" x14ac:dyDescent="0.2">
      <c r="B391" s="3"/>
      <c r="C391" s="6"/>
      <c r="D391" s="1"/>
      <c r="E391" s="3"/>
      <c r="F391" s="4"/>
      <c r="G391" s="5"/>
      <c r="I391" s="2"/>
    </row>
    <row r="392" spans="2:9" ht="16" x14ac:dyDescent="0.2">
      <c r="B392" s="3"/>
      <c r="C392" s="6"/>
      <c r="D392" s="1"/>
      <c r="E392" s="3"/>
      <c r="F392" s="4"/>
      <c r="G392" s="5"/>
      <c r="I392" s="2"/>
    </row>
    <row r="393" spans="2:9" ht="16" x14ac:dyDescent="0.2">
      <c r="B393" s="3"/>
      <c r="C393" s="6"/>
      <c r="D393" s="1"/>
      <c r="E393" s="3"/>
      <c r="F393" s="4"/>
      <c r="G393" s="5"/>
      <c r="I393" s="2"/>
    </row>
    <row r="394" spans="2:9" ht="16" x14ac:dyDescent="0.2">
      <c r="B394" s="3"/>
      <c r="C394" s="6"/>
      <c r="D394" s="1"/>
      <c r="E394" s="3"/>
      <c r="F394" s="4"/>
      <c r="G394" s="5"/>
      <c r="I394" s="2"/>
    </row>
    <row r="395" spans="2:9" ht="16" x14ac:dyDescent="0.2">
      <c r="B395" s="3"/>
      <c r="C395" s="6"/>
      <c r="D395" s="1"/>
      <c r="E395" s="3"/>
      <c r="F395" s="4"/>
      <c r="G395" s="5"/>
      <c r="I395" s="2"/>
    </row>
    <row r="396" spans="2:9" ht="16" x14ac:dyDescent="0.2">
      <c r="B396" s="3"/>
      <c r="C396" s="6"/>
      <c r="D396" s="1"/>
      <c r="E396" s="3"/>
      <c r="F396" s="4"/>
      <c r="G396" s="5"/>
      <c r="I396" s="2"/>
    </row>
    <row r="397" spans="2:9" ht="16" x14ac:dyDescent="0.2">
      <c r="B397" s="3"/>
      <c r="C397" s="6"/>
      <c r="D397" s="1"/>
      <c r="E397" s="3"/>
      <c r="F397" s="4"/>
      <c r="G397" s="5"/>
      <c r="I397" s="2"/>
    </row>
    <row r="398" spans="2:9" ht="16" x14ac:dyDescent="0.2">
      <c r="B398" s="3"/>
      <c r="C398" s="6"/>
      <c r="D398" s="1"/>
      <c r="E398" s="3"/>
      <c r="F398" s="4"/>
      <c r="G398" s="5"/>
      <c r="I398" s="2"/>
    </row>
    <row r="399" spans="2:9" ht="16" x14ac:dyDescent="0.2">
      <c r="B399" s="3"/>
      <c r="C399" s="6"/>
      <c r="D399" s="1"/>
      <c r="E399" s="3"/>
      <c r="F399" s="4"/>
      <c r="G399" s="5"/>
      <c r="I399" s="2"/>
    </row>
    <row r="400" spans="2:9" ht="16" x14ac:dyDescent="0.2">
      <c r="B400" s="3"/>
      <c r="C400" s="6"/>
      <c r="D400" s="1"/>
      <c r="E400" s="3"/>
      <c r="F400" s="4"/>
      <c r="G400" s="5"/>
      <c r="I400" s="2"/>
    </row>
    <row r="401" spans="2:9" ht="16" x14ac:dyDescent="0.2">
      <c r="B401" s="3"/>
      <c r="C401" s="6"/>
      <c r="D401" s="1"/>
      <c r="E401" s="3"/>
      <c r="F401" s="4"/>
      <c r="G401" s="5"/>
      <c r="I401" s="2"/>
    </row>
    <row r="402" spans="2:9" ht="16" x14ac:dyDescent="0.2">
      <c r="B402" s="3"/>
      <c r="C402" s="6"/>
      <c r="D402" s="1"/>
      <c r="E402" s="3"/>
      <c r="F402" s="4"/>
      <c r="G402" s="5"/>
      <c r="I402" s="2"/>
    </row>
    <row r="403" spans="2:9" ht="16" x14ac:dyDescent="0.2">
      <c r="B403" s="3"/>
      <c r="C403" s="6"/>
      <c r="D403" s="1"/>
      <c r="E403" s="3"/>
      <c r="F403" s="4"/>
      <c r="G403" s="5"/>
      <c r="I403" s="2"/>
    </row>
    <row r="404" spans="2:9" ht="16" x14ac:dyDescent="0.2">
      <c r="B404" s="3"/>
      <c r="C404" s="6"/>
      <c r="D404" s="1"/>
      <c r="E404" s="3"/>
      <c r="F404" s="4"/>
      <c r="G404" s="5"/>
      <c r="I404" s="2"/>
    </row>
    <row r="405" spans="2:9" ht="16" x14ac:dyDescent="0.2">
      <c r="B405" s="3"/>
      <c r="C405" s="6"/>
      <c r="D405" s="1"/>
      <c r="E405" s="3"/>
      <c r="F405" s="4"/>
      <c r="G405" s="5"/>
      <c r="I405" s="2"/>
    </row>
    <row r="406" spans="2:9" ht="16" x14ac:dyDescent="0.2">
      <c r="B406" s="3"/>
      <c r="C406" s="6"/>
      <c r="D406" s="1"/>
      <c r="E406" s="3"/>
      <c r="F406" s="4"/>
      <c r="G406" s="5"/>
      <c r="I406" s="2"/>
    </row>
    <row r="407" spans="2:9" ht="16" x14ac:dyDescent="0.2">
      <c r="B407" s="3"/>
      <c r="C407" s="6"/>
      <c r="D407" s="1"/>
      <c r="E407" s="3"/>
      <c r="F407" s="4"/>
      <c r="G407" s="5"/>
      <c r="I407" s="2"/>
    </row>
    <row r="408" spans="2:9" ht="16" x14ac:dyDescent="0.2">
      <c r="B408" s="3"/>
      <c r="C408" s="6"/>
      <c r="D408" s="1"/>
      <c r="E408" s="3"/>
      <c r="F408" s="4"/>
      <c r="G408" s="5"/>
      <c r="I408" s="2"/>
    </row>
    <row r="409" spans="2:9" ht="16" x14ac:dyDescent="0.2">
      <c r="B409" s="3"/>
      <c r="C409" s="6"/>
      <c r="D409" s="1"/>
      <c r="E409" s="3"/>
      <c r="F409" s="4"/>
      <c r="G409" s="5"/>
      <c r="I409" s="2"/>
    </row>
    <row r="410" spans="2:9" ht="16" x14ac:dyDescent="0.2">
      <c r="B410" s="3"/>
      <c r="C410" s="6"/>
      <c r="D410" s="1"/>
      <c r="E410" s="3"/>
      <c r="F410" s="4"/>
      <c r="G410" s="5"/>
      <c r="I410" s="2"/>
    </row>
    <row r="411" spans="2:9" ht="16" x14ac:dyDescent="0.2">
      <c r="B411" s="3"/>
      <c r="C411" s="6"/>
      <c r="D411" s="1"/>
      <c r="E411" s="3"/>
      <c r="F411" s="4"/>
      <c r="G411" s="5"/>
      <c r="I411" s="2"/>
    </row>
    <row r="412" spans="2:9" ht="16" x14ac:dyDescent="0.2">
      <c r="B412" s="3"/>
      <c r="C412" s="6"/>
      <c r="D412" s="1"/>
      <c r="E412" s="3"/>
      <c r="F412" s="4"/>
      <c r="G412" s="5"/>
      <c r="I412" s="2"/>
    </row>
    <row r="413" spans="2:9" ht="16" x14ac:dyDescent="0.2">
      <c r="B413" s="3"/>
      <c r="C413" s="6"/>
      <c r="D413" s="1"/>
      <c r="E413" s="3"/>
      <c r="F413" s="4"/>
      <c r="G413" s="5"/>
      <c r="I413" s="2"/>
    </row>
    <row r="414" spans="2:9" ht="16" x14ac:dyDescent="0.2">
      <c r="B414" s="3"/>
      <c r="C414" s="6"/>
      <c r="D414" s="1"/>
      <c r="E414" s="3"/>
      <c r="F414" s="4"/>
      <c r="G414" s="5"/>
      <c r="I414" s="2"/>
    </row>
    <row r="415" spans="2:9" ht="16" x14ac:dyDescent="0.2">
      <c r="B415" s="3"/>
      <c r="C415" s="6"/>
      <c r="D415" s="1"/>
      <c r="E415" s="3"/>
      <c r="F415" s="4"/>
      <c r="G415" s="5"/>
      <c r="I415" s="2"/>
    </row>
    <row r="416" spans="2:9" ht="16" x14ac:dyDescent="0.2">
      <c r="B416" s="3"/>
      <c r="C416" s="6"/>
      <c r="D416" s="1"/>
      <c r="E416" s="3"/>
      <c r="F416" s="4"/>
      <c r="G416" s="5"/>
      <c r="I416" s="2"/>
    </row>
    <row r="417" spans="2:9" ht="16" x14ac:dyDescent="0.2">
      <c r="B417" s="3"/>
      <c r="C417" s="6"/>
      <c r="D417" s="1"/>
      <c r="E417" s="3"/>
      <c r="F417" s="4"/>
      <c r="G417" s="5"/>
      <c r="I417" s="2"/>
    </row>
    <row r="418" spans="2:9" ht="16" x14ac:dyDescent="0.2">
      <c r="B418" s="3"/>
      <c r="C418" s="6"/>
      <c r="D418" s="1"/>
      <c r="E418" s="3"/>
      <c r="F418" s="4"/>
      <c r="G418" s="5"/>
      <c r="I418" s="2"/>
    </row>
    <row r="419" spans="2:9" ht="16" x14ac:dyDescent="0.2">
      <c r="B419" s="3"/>
      <c r="C419" s="6"/>
      <c r="D419" s="1"/>
      <c r="E419" s="3"/>
      <c r="F419" s="4"/>
      <c r="G419" s="5"/>
      <c r="I419" s="2"/>
    </row>
    <row r="420" spans="2:9" ht="16" x14ac:dyDescent="0.2">
      <c r="B420" s="3"/>
      <c r="C420" s="6"/>
      <c r="D420" s="1"/>
      <c r="E420" s="3"/>
      <c r="F420" s="4"/>
      <c r="G420" s="5"/>
      <c r="I420" s="2"/>
    </row>
    <row r="421" spans="2:9" ht="16" x14ac:dyDescent="0.2">
      <c r="B421" s="3"/>
      <c r="C421" s="6"/>
      <c r="D421" s="1"/>
      <c r="E421" s="3"/>
      <c r="F421" s="4"/>
      <c r="G421" s="5"/>
      <c r="I421" s="2"/>
    </row>
    <row r="422" spans="2:9" ht="16" x14ac:dyDescent="0.2">
      <c r="B422" s="3"/>
      <c r="C422" s="6"/>
      <c r="D422" s="1"/>
      <c r="E422" s="3"/>
      <c r="F422" s="4"/>
      <c r="G422" s="5"/>
      <c r="I422" s="2"/>
    </row>
    <row r="423" spans="2:9" ht="16" x14ac:dyDescent="0.2">
      <c r="B423" s="3"/>
      <c r="C423" s="6"/>
      <c r="D423" s="1"/>
      <c r="E423" s="3"/>
      <c r="F423" s="4"/>
      <c r="G423" s="5"/>
      <c r="I423" s="2"/>
    </row>
    <row r="424" spans="2:9" ht="16" x14ac:dyDescent="0.2">
      <c r="B424" s="3"/>
      <c r="C424" s="6"/>
      <c r="D424" s="1"/>
      <c r="E424" s="3"/>
      <c r="F424" s="4"/>
      <c r="G424" s="5"/>
      <c r="I424" s="2"/>
    </row>
    <row r="425" spans="2:9" ht="16" x14ac:dyDescent="0.2">
      <c r="B425" s="3"/>
      <c r="C425" s="6"/>
      <c r="D425" s="1"/>
      <c r="E425" s="3"/>
      <c r="F425" s="4"/>
      <c r="G425" s="5"/>
      <c r="I425" s="2"/>
    </row>
    <row r="426" spans="2:9" ht="16" x14ac:dyDescent="0.2">
      <c r="B426" s="3"/>
      <c r="C426" s="6"/>
      <c r="D426" s="1"/>
      <c r="E426" s="3"/>
      <c r="F426" s="4"/>
      <c r="G426" s="5"/>
      <c r="I426" s="2"/>
    </row>
    <row r="427" spans="2:9" ht="16" x14ac:dyDescent="0.2">
      <c r="B427" s="3"/>
      <c r="C427" s="6"/>
      <c r="D427" s="1"/>
      <c r="E427" s="3"/>
      <c r="F427" s="4"/>
      <c r="G427" s="5"/>
      <c r="I427" s="2"/>
    </row>
    <row r="428" spans="2:9" ht="16" x14ac:dyDescent="0.2">
      <c r="B428" s="3"/>
      <c r="C428" s="6"/>
      <c r="D428" s="1"/>
      <c r="E428" s="3"/>
      <c r="F428" s="4"/>
      <c r="G428" s="5"/>
      <c r="I428" s="2"/>
    </row>
    <row r="429" spans="2:9" ht="16" x14ac:dyDescent="0.2">
      <c r="B429" s="3"/>
      <c r="C429" s="6"/>
      <c r="D429" s="1"/>
      <c r="E429" s="3"/>
      <c r="F429" s="4"/>
      <c r="G429" s="5"/>
      <c r="I429" s="2"/>
    </row>
    <row r="430" spans="2:9" ht="16" x14ac:dyDescent="0.2">
      <c r="B430" s="3"/>
      <c r="C430" s="6"/>
      <c r="D430" s="1"/>
      <c r="E430" s="3"/>
      <c r="F430" s="4"/>
      <c r="G430" s="5"/>
      <c r="I430" s="2"/>
    </row>
    <row r="431" spans="2:9" ht="16" x14ac:dyDescent="0.2">
      <c r="B431" s="3"/>
      <c r="C431" s="6"/>
      <c r="D431" s="1"/>
      <c r="E431" s="3"/>
      <c r="F431" s="4"/>
      <c r="G431" s="5"/>
      <c r="I431" s="2"/>
    </row>
    <row r="432" spans="2:9" ht="16" x14ac:dyDescent="0.2">
      <c r="B432" s="3"/>
      <c r="C432" s="6"/>
      <c r="D432" s="1"/>
      <c r="E432" s="3"/>
      <c r="F432" s="4"/>
      <c r="G432" s="5"/>
      <c r="I432" s="2"/>
    </row>
    <row r="433" spans="2:9" ht="16" x14ac:dyDescent="0.2">
      <c r="B433" s="3"/>
      <c r="C433" s="6"/>
      <c r="D433" s="1"/>
      <c r="E433" s="3"/>
      <c r="F433" s="4"/>
      <c r="G433" s="5"/>
      <c r="I433" s="2"/>
    </row>
    <row r="434" spans="2:9" ht="16" x14ac:dyDescent="0.2">
      <c r="B434" s="3"/>
      <c r="C434" s="6"/>
      <c r="D434" s="1"/>
      <c r="E434" s="3"/>
      <c r="F434" s="4"/>
      <c r="G434" s="5"/>
      <c r="I434" s="2"/>
    </row>
    <row r="435" spans="2:9" ht="16" x14ac:dyDescent="0.2">
      <c r="B435" s="3"/>
      <c r="C435" s="6"/>
      <c r="D435" s="1"/>
      <c r="E435" s="3"/>
      <c r="F435" s="4"/>
      <c r="G435" s="5"/>
      <c r="I435" s="2"/>
    </row>
    <row r="436" spans="2:9" ht="16" x14ac:dyDescent="0.2">
      <c r="B436" s="3"/>
      <c r="C436" s="6"/>
      <c r="D436" s="1"/>
      <c r="E436" s="3"/>
      <c r="F436" s="4"/>
      <c r="G436" s="5"/>
      <c r="I436" s="2"/>
    </row>
    <row r="437" spans="2:9" ht="16" x14ac:dyDescent="0.2">
      <c r="B437" s="3"/>
      <c r="C437" s="6"/>
      <c r="D437" s="1"/>
      <c r="E437" s="3"/>
      <c r="F437" s="4"/>
      <c r="G437" s="5"/>
      <c r="I437" s="2"/>
    </row>
    <row r="438" spans="2:9" ht="16" x14ac:dyDescent="0.2">
      <c r="B438" s="3"/>
      <c r="C438" s="6"/>
      <c r="D438" s="1"/>
      <c r="E438" s="3"/>
      <c r="F438" s="4"/>
      <c r="G438" s="5"/>
      <c r="I438" s="2"/>
    </row>
    <row r="439" spans="2:9" ht="16" x14ac:dyDescent="0.2">
      <c r="B439" s="3"/>
      <c r="C439" s="6"/>
      <c r="D439" s="1"/>
      <c r="E439" s="3"/>
      <c r="F439" s="4"/>
      <c r="G439" s="5"/>
      <c r="I439" s="2"/>
    </row>
    <row r="440" spans="2:9" ht="16" x14ac:dyDescent="0.2">
      <c r="B440" s="3"/>
      <c r="C440" s="6"/>
      <c r="D440" s="1"/>
      <c r="E440" s="3"/>
      <c r="F440" s="4"/>
      <c r="G440" s="5"/>
      <c r="I440" s="2"/>
    </row>
    <row r="441" spans="2:9" ht="16" x14ac:dyDescent="0.2">
      <c r="B441" s="3"/>
      <c r="C441" s="6"/>
      <c r="D441" s="1"/>
      <c r="E441" s="3"/>
      <c r="F441" s="4"/>
      <c r="G441" s="5"/>
      <c r="I441" s="2"/>
    </row>
    <row r="442" spans="2:9" ht="16" x14ac:dyDescent="0.2">
      <c r="B442" s="3"/>
      <c r="C442" s="6"/>
      <c r="D442" s="1"/>
      <c r="E442" s="3"/>
      <c r="F442" s="4"/>
      <c r="G442" s="5"/>
      <c r="I442" s="2"/>
    </row>
    <row r="443" spans="2:9" ht="16" x14ac:dyDescent="0.2">
      <c r="B443" s="3"/>
      <c r="C443" s="6"/>
      <c r="D443" s="1"/>
      <c r="E443" s="3"/>
      <c r="F443" s="4"/>
      <c r="G443" s="5"/>
      <c r="I443" s="2"/>
    </row>
    <row r="444" spans="2:9" ht="16" x14ac:dyDescent="0.2">
      <c r="B444" s="3"/>
      <c r="C444" s="6"/>
      <c r="D444" s="1"/>
      <c r="E444" s="3"/>
      <c r="F444" s="4"/>
      <c r="G444" s="5"/>
      <c r="I444" s="2"/>
    </row>
    <row r="445" spans="2:9" ht="16" x14ac:dyDescent="0.2">
      <c r="B445" s="3"/>
      <c r="C445" s="6"/>
      <c r="D445" s="1"/>
      <c r="E445" s="3"/>
      <c r="F445" s="4"/>
      <c r="G445" s="5"/>
      <c r="I445" s="2"/>
    </row>
    <row r="446" spans="2:9" ht="16" x14ac:dyDescent="0.2">
      <c r="B446" s="3"/>
      <c r="C446" s="6"/>
      <c r="D446" s="1"/>
      <c r="E446" s="3"/>
      <c r="F446" s="4"/>
      <c r="G446" s="5"/>
      <c r="I446" s="2"/>
    </row>
    <row r="447" spans="2:9" ht="16" x14ac:dyDescent="0.2">
      <c r="B447" s="3"/>
      <c r="C447" s="6"/>
      <c r="D447" s="1"/>
      <c r="E447" s="3"/>
      <c r="F447" s="4"/>
      <c r="G447" s="5"/>
      <c r="I447" s="2"/>
    </row>
    <row r="448" spans="2:9" ht="16" x14ac:dyDescent="0.2">
      <c r="B448" s="3"/>
      <c r="C448" s="6"/>
      <c r="D448" s="1"/>
      <c r="E448" s="3"/>
      <c r="F448" s="4"/>
      <c r="G448" s="5"/>
      <c r="I448" s="2"/>
    </row>
    <row r="449" spans="2:9" ht="16" x14ac:dyDescent="0.2">
      <c r="B449" s="3"/>
      <c r="C449" s="6"/>
      <c r="D449" s="1"/>
      <c r="E449" s="3"/>
      <c r="F449" s="4"/>
      <c r="G449" s="5"/>
      <c r="I449" s="2"/>
    </row>
    <row r="450" spans="2:9" ht="16" x14ac:dyDescent="0.2">
      <c r="B450" s="3"/>
      <c r="C450" s="6"/>
      <c r="D450" s="1"/>
      <c r="E450" s="3"/>
      <c r="F450" s="4"/>
      <c r="G450" s="5"/>
      <c r="I450" s="2"/>
    </row>
    <row r="451" spans="2:9" ht="16" x14ac:dyDescent="0.2">
      <c r="B451" s="3"/>
      <c r="C451" s="6"/>
      <c r="D451" s="1"/>
      <c r="E451" s="3"/>
      <c r="F451" s="4"/>
      <c r="G451" s="5"/>
      <c r="I451" s="2"/>
    </row>
    <row r="452" spans="2:9" ht="16" x14ac:dyDescent="0.2">
      <c r="B452" s="3"/>
      <c r="C452" s="6"/>
      <c r="D452" s="1"/>
      <c r="E452" s="3"/>
      <c r="F452" s="4"/>
      <c r="G452" s="5"/>
      <c r="I452" s="2"/>
    </row>
    <row r="453" spans="2:9" ht="16" x14ac:dyDescent="0.2">
      <c r="B453" s="3"/>
      <c r="C453" s="6"/>
      <c r="D453" s="1"/>
      <c r="E453" s="3"/>
      <c r="F453" s="4"/>
      <c r="G453" s="5"/>
      <c r="I453" s="2"/>
    </row>
    <row r="454" spans="2:9" ht="16" x14ac:dyDescent="0.2">
      <c r="B454" s="3"/>
      <c r="C454" s="6"/>
      <c r="D454" s="1"/>
      <c r="E454" s="3"/>
      <c r="F454" s="4"/>
      <c r="G454" s="5"/>
      <c r="I454" s="2"/>
    </row>
    <row r="455" spans="2:9" ht="16" x14ac:dyDescent="0.2">
      <c r="B455" s="3"/>
      <c r="C455" s="6"/>
      <c r="D455" s="1"/>
      <c r="E455" s="3"/>
      <c r="F455" s="4"/>
      <c r="G455" s="5"/>
      <c r="I455" s="2"/>
    </row>
    <row r="456" spans="2:9" ht="16" x14ac:dyDescent="0.2">
      <c r="B456" s="3"/>
      <c r="C456" s="6"/>
      <c r="D456" s="1"/>
      <c r="E456" s="3"/>
      <c r="F456" s="4"/>
      <c r="G456" s="5"/>
      <c r="I456" s="2"/>
    </row>
    <row r="457" spans="2:9" ht="16" x14ac:dyDescent="0.2">
      <c r="B457" s="3"/>
      <c r="C457" s="6"/>
      <c r="D457" s="1"/>
      <c r="E457" s="3"/>
      <c r="F457" s="4"/>
      <c r="G457" s="5"/>
      <c r="I457" s="2"/>
    </row>
    <row r="458" spans="2:9" ht="16" x14ac:dyDescent="0.2">
      <c r="B458" s="3"/>
      <c r="C458" s="6"/>
      <c r="D458" s="1"/>
      <c r="E458" s="3"/>
      <c r="F458" s="4"/>
      <c r="G458" s="5"/>
      <c r="I458" s="2"/>
    </row>
    <row r="459" spans="2:9" ht="16" x14ac:dyDescent="0.2">
      <c r="B459" s="3"/>
      <c r="C459" s="6"/>
      <c r="D459" s="1"/>
      <c r="E459" s="3"/>
      <c r="F459" s="4"/>
      <c r="G459" s="5"/>
      <c r="I459" s="2"/>
    </row>
    <row r="460" spans="2:9" ht="16" x14ac:dyDescent="0.2">
      <c r="B460" s="3"/>
      <c r="C460" s="6"/>
      <c r="D460" s="1"/>
      <c r="E460" s="3"/>
      <c r="F460" s="4"/>
      <c r="G460" s="5"/>
      <c r="I460" s="2"/>
    </row>
    <row r="461" spans="2:9" ht="16" x14ac:dyDescent="0.2">
      <c r="B461" s="3"/>
      <c r="C461" s="6"/>
      <c r="D461" s="1"/>
      <c r="E461" s="3"/>
      <c r="F461" s="4"/>
      <c r="G461" s="5"/>
      <c r="I461" s="2"/>
    </row>
    <row r="462" spans="2:9" ht="16" x14ac:dyDescent="0.2">
      <c r="B462" s="3"/>
      <c r="C462" s="6"/>
      <c r="D462" s="1"/>
      <c r="E462" s="3"/>
      <c r="F462" s="4"/>
      <c r="G462" s="5"/>
      <c r="I462" s="2"/>
    </row>
    <row r="463" spans="2:9" ht="16" x14ac:dyDescent="0.2">
      <c r="B463" s="3"/>
      <c r="C463" s="6"/>
      <c r="D463" s="1"/>
      <c r="E463" s="3"/>
      <c r="F463" s="4"/>
      <c r="G463" s="5"/>
      <c r="I463" s="2"/>
    </row>
    <row r="464" spans="2:9" ht="16" x14ac:dyDescent="0.2">
      <c r="B464" s="3"/>
      <c r="C464" s="6"/>
      <c r="D464" s="1"/>
      <c r="E464" s="3"/>
      <c r="F464" s="4"/>
      <c r="G464" s="5"/>
      <c r="I464" s="2"/>
    </row>
    <row r="465" spans="2:9" ht="16" x14ac:dyDescent="0.2">
      <c r="B465" s="3"/>
      <c r="C465" s="6"/>
      <c r="D465" s="1"/>
      <c r="E465" s="3"/>
      <c r="F465" s="4"/>
      <c r="G465" s="5"/>
      <c r="I465" s="2"/>
    </row>
    <row r="466" spans="2:9" ht="16" x14ac:dyDescent="0.2">
      <c r="B466" s="3"/>
      <c r="C466" s="6"/>
      <c r="D466" s="1"/>
      <c r="E466" s="3"/>
      <c r="F466" s="4"/>
      <c r="G466" s="5"/>
      <c r="I466" s="2"/>
    </row>
    <row r="467" spans="2:9" ht="16" x14ac:dyDescent="0.2">
      <c r="B467" s="3"/>
      <c r="C467" s="6"/>
      <c r="D467" s="1"/>
      <c r="E467" s="3"/>
      <c r="F467" s="4"/>
      <c r="G467" s="5"/>
      <c r="I467" s="2"/>
    </row>
    <row r="468" spans="2:9" ht="16" x14ac:dyDescent="0.2">
      <c r="B468" s="3"/>
      <c r="C468" s="6"/>
      <c r="D468" s="1"/>
      <c r="E468" s="3"/>
      <c r="F468" s="4"/>
      <c r="G468" s="5"/>
      <c r="I468" s="2"/>
    </row>
    <row r="469" spans="2:9" ht="16" x14ac:dyDescent="0.2">
      <c r="B469" s="3"/>
      <c r="C469" s="6"/>
      <c r="D469" s="1"/>
      <c r="E469" s="3"/>
      <c r="F469" s="4"/>
      <c r="G469" s="5"/>
      <c r="I469" s="2"/>
    </row>
    <row r="470" spans="2:9" ht="16" x14ac:dyDescent="0.2">
      <c r="B470" s="3"/>
      <c r="C470" s="6"/>
      <c r="D470" s="1"/>
      <c r="E470" s="3"/>
      <c r="F470" s="4"/>
      <c r="G470" s="5"/>
      <c r="I470" s="2"/>
    </row>
    <row r="471" spans="2:9" ht="16" x14ac:dyDescent="0.2">
      <c r="B471" s="3"/>
      <c r="C471" s="6"/>
      <c r="D471" s="1"/>
      <c r="E471" s="3"/>
      <c r="F471" s="4"/>
      <c r="G471" s="5"/>
      <c r="I471" s="2"/>
    </row>
    <row r="472" spans="2:9" ht="16" x14ac:dyDescent="0.2">
      <c r="B472" s="3"/>
      <c r="C472" s="6"/>
      <c r="D472" s="1"/>
      <c r="E472" s="3"/>
      <c r="F472" s="4"/>
      <c r="G472" s="5"/>
      <c r="I472" s="2"/>
    </row>
    <row r="473" spans="2:9" ht="16" x14ac:dyDescent="0.2">
      <c r="B473" s="3"/>
      <c r="C473" s="6"/>
      <c r="D473" s="1"/>
      <c r="E473" s="3"/>
      <c r="F473" s="4"/>
      <c r="G473" s="5"/>
      <c r="I473" s="2"/>
    </row>
    <row r="474" spans="2:9" ht="16" x14ac:dyDescent="0.2">
      <c r="B474" s="3"/>
      <c r="C474" s="6"/>
      <c r="D474" s="1"/>
      <c r="E474" s="3"/>
      <c r="F474" s="4"/>
      <c r="G474" s="5"/>
      <c r="I474" s="2"/>
    </row>
    <row r="475" spans="2:9" ht="16" x14ac:dyDescent="0.2">
      <c r="B475" s="3"/>
      <c r="C475" s="6"/>
      <c r="D475" s="1"/>
      <c r="E475" s="3"/>
      <c r="F475" s="4"/>
      <c r="G475" s="5"/>
      <c r="I475" s="2"/>
    </row>
    <row r="476" spans="2:9" ht="16" x14ac:dyDescent="0.2">
      <c r="B476" s="3"/>
      <c r="C476" s="6"/>
      <c r="D476" s="1"/>
      <c r="E476" s="3"/>
      <c r="F476" s="4"/>
      <c r="G476" s="5"/>
      <c r="I476" s="2"/>
    </row>
    <row r="477" spans="2:9" ht="16" x14ac:dyDescent="0.2">
      <c r="B477" s="3"/>
      <c r="C477" s="6"/>
      <c r="D477" s="1"/>
      <c r="E477" s="3"/>
      <c r="F477" s="4"/>
      <c r="G477" s="5"/>
      <c r="I477" s="2"/>
    </row>
    <row r="478" spans="2:9" ht="16" x14ac:dyDescent="0.2">
      <c r="B478" s="3"/>
      <c r="C478" s="6"/>
      <c r="D478" s="1"/>
      <c r="E478" s="3"/>
      <c r="F478" s="4"/>
      <c r="G478" s="5"/>
      <c r="I478" s="2"/>
    </row>
    <row r="479" spans="2:9" ht="16" x14ac:dyDescent="0.2">
      <c r="B479" s="3"/>
      <c r="C479" s="6"/>
      <c r="D479" s="1"/>
      <c r="E479" s="3"/>
      <c r="F479" s="4"/>
      <c r="G479" s="5"/>
      <c r="I479" s="2"/>
    </row>
    <row r="480" spans="2:9" ht="16" x14ac:dyDescent="0.2">
      <c r="B480" s="3"/>
      <c r="C480" s="6"/>
      <c r="D480" s="1"/>
      <c r="E480" s="3"/>
      <c r="F480" s="4"/>
      <c r="G480" s="5"/>
      <c r="I480" s="2"/>
    </row>
    <row r="481" spans="2:9" ht="16" x14ac:dyDescent="0.2">
      <c r="B481" s="3"/>
      <c r="C481" s="6"/>
      <c r="D481" s="1"/>
      <c r="E481" s="3"/>
      <c r="F481" s="4"/>
      <c r="G481" s="5"/>
      <c r="I481" s="2"/>
    </row>
    <row r="482" spans="2:9" ht="16" x14ac:dyDescent="0.2">
      <c r="B482" s="3"/>
      <c r="C482" s="6"/>
      <c r="D482" s="1"/>
      <c r="E482" s="3"/>
      <c r="F482" s="4"/>
      <c r="G482" s="5"/>
      <c r="I482" s="2"/>
    </row>
    <row r="483" spans="2:9" ht="16" x14ac:dyDescent="0.2">
      <c r="B483" s="3"/>
      <c r="C483" s="6"/>
      <c r="D483" s="1"/>
      <c r="E483" s="3"/>
      <c r="F483" s="4"/>
      <c r="G483" s="5"/>
      <c r="I483" s="2"/>
    </row>
    <row r="484" spans="2:9" ht="16" x14ac:dyDescent="0.2">
      <c r="B484" s="3"/>
      <c r="C484" s="6"/>
      <c r="D484" s="1"/>
      <c r="E484" s="3"/>
      <c r="F484" s="4"/>
      <c r="G484" s="5"/>
      <c r="I484" s="2"/>
    </row>
    <row r="485" spans="2:9" ht="16" x14ac:dyDescent="0.2">
      <c r="B485" s="3"/>
      <c r="C485" s="6"/>
      <c r="D485" s="1"/>
      <c r="E485" s="3"/>
      <c r="F485" s="4"/>
      <c r="G485" s="5"/>
      <c r="I485" s="2"/>
    </row>
    <row r="486" spans="2:9" ht="16" x14ac:dyDescent="0.2">
      <c r="B486" s="3"/>
      <c r="C486" s="6"/>
      <c r="D486" s="1"/>
      <c r="E486" s="3"/>
      <c r="F486" s="4"/>
      <c r="G486" s="5"/>
      <c r="I486" s="2"/>
    </row>
    <row r="487" spans="2:9" ht="16" x14ac:dyDescent="0.2">
      <c r="B487" s="3"/>
      <c r="C487" s="6"/>
      <c r="D487" s="1"/>
      <c r="E487" s="3"/>
      <c r="F487" s="4"/>
      <c r="G487" s="5"/>
      <c r="I487" s="2"/>
    </row>
    <row r="488" spans="2:9" ht="16" x14ac:dyDescent="0.2">
      <c r="B488" s="3"/>
      <c r="C488" s="6"/>
      <c r="D488" s="1"/>
      <c r="E488" s="3"/>
      <c r="F488" s="4"/>
      <c r="G488" s="5"/>
      <c r="I488" s="2"/>
    </row>
    <row r="489" spans="2:9" ht="16" x14ac:dyDescent="0.2">
      <c r="B489" s="3"/>
      <c r="C489" s="6"/>
      <c r="D489" s="1"/>
      <c r="E489" s="3"/>
      <c r="F489" s="4"/>
      <c r="G489" s="5"/>
      <c r="I489" s="2"/>
    </row>
    <row r="490" spans="2:9" ht="16" x14ac:dyDescent="0.2">
      <c r="B490" s="3"/>
      <c r="C490" s="6"/>
      <c r="D490" s="1"/>
      <c r="E490" s="3"/>
      <c r="F490" s="4"/>
      <c r="G490" s="5"/>
      <c r="I490" s="2"/>
    </row>
    <row r="491" spans="2:9" ht="16" x14ac:dyDescent="0.2">
      <c r="B491" s="3"/>
      <c r="C491" s="6"/>
      <c r="D491" s="1"/>
      <c r="E491" s="3"/>
      <c r="F491" s="4"/>
      <c r="G491" s="5"/>
      <c r="I491" s="2"/>
    </row>
    <row r="492" spans="2:9" ht="16" x14ac:dyDescent="0.2">
      <c r="B492" s="3"/>
      <c r="C492" s="6"/>
      <c r="D492" s="1"/>
      <c r="E492" s="3"/>
      <c r="F492" s="4"/>
      <c r="G492" s="5"/>
      <c r="I492" s="2"/>
    </row>
    <row r="493" spans="2:9" ht="16" x14ac:dyDescent="0.2">
      <c r="B493" s="3"/>
      <c r="C493" s="6"/>
      <c r="D493" s="1"/>
      <c r="E493" s="3"/>
      <c r="F493" s="4"/>
      <c r="G493" s="5"/>
      <c r="I493" s="2"/>
    </row>
    <row r="494" spans="2:9" ht="16" x14ac:dyDescent="0.2">
      <c r="B494" s="3"/>
      <c r="C494" s="6"/>
      <c r="D494" s="1"/>
      <c r="E494" s="3"/>
      <c r="F494" s="4"/>
      <c r="G494" s="5"/>
      <c r="I494" s="2"/>
    </row>
    <row r="495" spans="2:9" ht="16" x14ac:dyDescent="0.2">
      <c r="B495" s="3"/>
      <c r="C495" s="6"/>
      <c r="D495" s="1"/>
      <c r="E495" s="3"/>
      <c r="F495" s="4"/>
      <c r="G495" s="5"/>
      <c r="I495" s="2"/>
    </row>
    <row r="496" spans="2:9" ht="16" x14ac:dyDescent="0.2">
      <c r="B496" s="3"/>
      <c r="C496" s="6"/>
      <c r="D496" s="1"/>
      <c r="E496" s="3"/>
      <c r="F496" s="4"/>
      <c r="G496" s="5"/>
      <c r="I496" s="2"/>
    </row>
    <row r="497" spans="2:9" ht="16" x14ac:dyDescent="0.2">
      <c r="B497" s="3"/>
      <c r="C497" s="6"/>
      <c r="D497" s="1"/>
      <c r="E497" s="3"/>
      <c r="F497" s="4"/>
      <c r="G497" s="5"/>
      <c r="I497" s="2"/>
    </row>
    <row r="498" spans="2:9" ht="16" x14ac:dyDescent="0.2">
      <c r="B498" s="3"/>
      <c r="C498" s="6"/>
      <c r="D498" s="1"/>
      <c r="E498" s="3"/>
      <c r="F498" s="4"/>
      <c r="G498" s="5"/>
      <c r="I498" s="2"/>
    </row>
    <row r="499" spans="2:9" ht="16" x14ac:dyDescent="0.2">
      <c r="B499" s="3"/>
      <c r="C499" s="6"/>
      <c r="D499" s="1"/>
      <c r="E499" s="3"/>
      <c r="F499" s="4"/>
      <c r="G499" s="5"/>
      <c r="I499" s="2"/>
    </row>
    <row r="500" spans="2:9" ht="16" x14ac:dyDescent="0.2">
      <c r="B500" s="3"/>
      <c r="C500" s="6"/>
      <c r="D500" s="1"/>
      <c r="E500" s="3"/>
      <c r="F500" s="4"/>
      <c r="G500" s="5"/>
      <c r="I500" s="2"/>
    </row>
    <row r="501" spans="2:9" ht="16" x14ac:dyDescent="0.2">
      <c r="B501" s="3"/>
      <c r="C501" s="6"/>
      <c r="D501" s="1"/>
      <c r="E501" s="3"/>
      <c r="F501" s="4"/>
      <c r="G501" s="5"/>
      <c r="I501" s="2"/>
    </row>
    <row r="502" spans="2:9" ht="16" x14ac:dyDescent="0.2">
      <c r="B502" s="3"/>
      <c r="C502" s="6"/>
      <c r="D502" s="1"/>
      <c r="E502" s="3"/>
      <c r="F502" s="4"/>
      <c r="G502" s="5"/>
      <c r="I502" s="2"/>
    </row>
    <row r="503" spans="2:9" ht="16" x14ac:dyDescent="0.2">
      <c r="B503" s="3"/>
      <c r="C503" s="6"/>
      <c r="D503" s="1"/>
      <c r="E503" s="3"/>
      <c r="F503" s="4"/>
      <c r="G503" s="5"/>
      <c r="I503" s="2"/>
    </row>
    <row r="504" spans="2:9" ht="16" x14ac:dyDescent="0.2">
      <c r="B504" s="3"/>
      <c r="C504" s="6"/>
      <c r="D504" s="1"/>
      <c r="E504" s="3"/>
      <c r="F504" s="4"/>
      <c r="G504" s="5"/>
      <c r="I504" s="2"/>
    </row>
    <row r="505" spans="2:9" ht="16" x14ac:dyDescent="0.2">
      <c r="B505" s="3"/>
      <c r="C505" s="6"/>
      <c r="D505" s="1"/>
      <c r="E505" s="3"/>
      <c r="F505" s="4"/>
      <c r="G505" s="5"/>
      <c r="I505" s="2"/>
    </row>
    <row r="506" spans="2:9" ht="16" x14ac:dyDescent="0.2">
      <c r="B506" s="3"/>
      <c r="C506" s="6"/>
      <c r="D506" s="1"/>
      <c r="E506" s="3"/>
      <c r="F506" s="4"/>
      <c r="G506" s="5"/>
      <c r="I506" s="2"/>
    </row>
    <row r="507" spans="2:9" ht="16" x14ac:dyDescent="0.2">
      <c r="B507" s="3"/>
      <c r="C507" s="6"/>
      <c r="D507" s="1"/>
      <c r="E507" s="3"/>
      <c r="F507" s="4"/>
      <c r="G507" s="5"/>
      <c r="I507" s="2"/>
    </row>
    <row r="508" spans="2:9" ht="16" x14ac:dyDescent="0.2">
      <c r="B508" s="3"/>
      <c r="C508" s="6"/>
      <c r="D508" s="1"/>
      <c r="E508" s="3"/>
      <c r="F508" s="4"/>
      <c r="G508" s="5"/>
      <c r="I508" s="2"/>
    </row>
    <row r="509" spans="2:9" ht="16" x14ac:dyDescent="0.2">
      <c r="B509" s="3"/>
      <c r="C509" s="6"/>
      <c r="D509" s="1"/>
      <c r="E509" s="3"/>
      <c r="F509" s="4"/>
      <c r="G509" s="5"/>
      <c r="I509" s="2"/>
    </row>
    <row r="510" spans="2:9" ht="16" x14ac:dyDescent="0.2">
      <c r="B510" s="3"/>
      <c r="C510" s="6"/>
      <c r="D510" s="1"/>
      <c r="E510" s="3"/>
      <c r="F510" s="4"/>
      <c r="G510" s="5"/>
      <c r="I510" s="2"/>
    </row>
    <row r="511" spans="2:9" ht="16" x14ac:dyDescent="0.2">
      <c r="B511" s="3"/>
      <c r="C511" s="6"/>
      <c r="D511" s="1"/>
      <c r="E511" s="3"/>
      <c r="F511" s="4"/>
      <c r="G511" s="5"/>
      <c r="I511" s="2"/>
    </row>
    <row r="512" spans="2:9" ht="16" x14ac:dyDescent="0.2">
      <c r="B512" s="3"/>
      <c r="C512" s="6"/>
      <c r="D512" s="1"/>
      <c r="E512" s="3"/>
      <c r="F512" s="4"/>
      <c r="G512" s="5"/>
      <c r="I512" s="2"/>
    </row>
    <row r="513" spans="2:9" ht="16" x14ac:dyDescent="0.2">
      <c r="B513" s="3"/>
      <c r="C513" s="6"/>
      <c r="D513" s="1"/>
      <c r="E513" s="3"/>
      <c r="F513" s="4"/>
      <c r="G513" s="5"/>
      <c r="I513" s="2"/>
    </row>
    <row r="514" spans="2:9" ht="16" x14ac:dyDescent="0.2">
      <c r="B514" s="3"/>
      <c r="C514" s="6"/>
      <c r="D514" s="1"/>
      <c r="E514" s="3"/>
      <c r="F514" s="4"/>
      <c r="G514" s="5"/>
      <c r="I514" s="2"/>
    </row>
    <row r="515" spans="2:9" ht="16" x14ac:dyDescent="0.2">
      <c r="B515" s="3"/>
      <c r="C515" s="6"/>
      <c r="D515" s="1"/>
      <c r="E515" s="3"/>
      <c r="F515" s="4"/>
      <c r="G515" s="5"/>
      <c r="I515" s="2"/>
    </row>
    <row r="516" spans="2:9" ht="16" x14ac:dyDescent="0.2">
      <c r="B516" s="3"/>
      <c r="C516" s="6"/>
      <c r="D516" s="1"/>
      <c r="E516" s="3"/>
      <c r="F516" s="4"/>
      <c r="G516" s="5"/>
      <c r="I516" s="2"/>
    </row>
    <row r="517" spans="2:9" ht="16" x14ac:dyDescent="0.2">
      <c r="B517" s="3"/>
      <c r="C517" s="6"/>
      <c r="D517" s="1"/>
      <c r="E517" s="3"/>
      <c r="F517" s="4"/>
      <c r="G517" s="5"/>
      <c r="I517" s="2"/>
    </row>
    <row r="518" spans="2:9" ht="16" x14ac:dyDescent="0.2">
      <c r="B518" s="3"/>
      <c r="C518" s="6"/>
      <c r="D518" s="1"/>
      <c r="E518" s="3"/>
      <c r="F518" s="4"/>
      <c r="G518" s="5"/>
      <c r="I518" s="2"/>
    </row>
    <row r="519" spans="2:9" ht="16" x14ac:dyDescent="0.2">
      <c r="B519" s="3"/>
      <c r="C519" s="6"/>
      <c r="D519" s="1"/>
      <c r="E519" s="3"/>
      <c r="F519" s="4"/>
      <c r="G519" s="5"/>
      <c r="I519" s="2"/>
    </row>
    <row r="520" spans="2:9" ht="16" x14ac:dyDescent="0.2">
      <c r="B520" s="3"/>
      <c r="C520" s="6"/>
      <c r="D520" s="1"/>
      <c r="E520" s="3"/>
      <c r="F520" s="4"/>
      <c r="G520" s="5"/>
      <c r="I520" s="2"/>
    </row>
    <row r="521" spans="2:9" ht="16" x14ac:dyDescent="0.2">
      <c r="B521" s="3"/>
      <c r="C521" s="6"/>
      <c r="D521" s="1"/>
      <c r="E521" s="3"/>
      <c r="F521" s="4"/>
      <c r="G521" s="5"/>
      <c r="I521" s="2"/>
    </row>
    <row r="522" spans="2:9" ht="16" x14ac:dyDescent="0.2">
      <c r="B522" s="3"/>
      <c r="C522" s="6"/>
      <c r="D522" s="1"/>
      <c r="E522" s="3"/>
      <c r="F522" s="4"/>
      <c r="G522" s="5"/>
      <c r="I522" s="2"/>
    </row>
    <row r="523" spans="2:9" ht="16" x14ac:dyDescent="0.2">
      <c r="B523" s="3"/>
      <c r="C523" s="6"/>
      <c r="D523" s="1"/>
      <c r="E523" s="3"/>
      <c r="F523" s="4"/>
      <c r="G523" s="5"/>
      <c r="I523" s="2"/>
    </row>
    <row r="524" spans="2:9" ht="16" x14ac:dyDescent="0.2">
      <c r="B524" s="3"/>
      <c r="C524" s="6"/>
      <c r="D524" s="1"/>
      <c r="E524" s="3"/>
      <c r="F524" s="4"/>
      <c r="G524" s="5"/>
      <c r="I524" s="2"/>
    </row>
    <row r="525" spans="2:9" ht="16" x14ac:dyDescent="0.2">
      <c r="B525" s="3"/>
      <c r="C525" s="6"/>
      <c r="D525" s="1"/>
      <c r="E525" s="3"/>
      <c r="F525" s="4"/>
      <c r="G525" s="5"/>
      <c r="I525" s="2"/>
    </row>
    <row r="526" spans="2:9" ht="16" x14ac:dyDescent="0.2">
      <c r="B526" s="3"/>
      <c r="C526" s="6"/>
      <c r="D526" s="1"/>
      <c r="E526" s="3"/>
      <c r="F526" s="4"/>
      <c r="G526" s="5"/>
      <c r="I526" s="2"/>
    </row>
    <row r="527" spans="2:9" ht="16" x14ac:dyDescent="0.2">
      <c r="B527" s="3"/>
      <c r="C527" s="6"/>
      <c r="D527" s="1"/>
      <c r="E527" s="3"/>
      <c r="F527" s="4"/>
      <c r="G527" s="5"/>
      <c r="I527" s="2"/>
    </row>
    <row r="528" spans="2:9" ht="16" x14ac:dyDescent="0.2">
      <c r="B528" s="3"/>
      <c r="C528" s="6"/>
      <c r="D528" s="1"/>
      <c r="E528" s="3"/>
      <c r="F528" s="4"/>
      <c r="G528" s="5"/>
      <c r="I528" s="2"/>
    </row>
    <row r="529" spans="2:9" ht="16" x14ac:dyDescent="0.2">
      <c r="B529" s="3"/>
      <c r="C529" s="6"/>
      <c r="D529" s="1"/>
      <c r="E529" s="3"/>
      <c r="F529" s="4"/>
      <c r="G529" s="5"/>
      <c r="I529" s="2"/>
    </row>
    <row r="530" spans="2:9" ht="16" x14ac:dyDescent="0.2">
      <c r="B530" s="3"/>
      <c r="C530" s="6"/>
      <c r="D530" s="1"/>
      <c r="E530" s="3"/>
      <c r="F530" s="4"/>
      <c r="G530" s="5"/>
      <c r="I530" s="2"/>
    </row>
    <row r="531" spans="2:9" ht="16" x14ac:dyDescent="0.2">
      <c r="B531" s="3"/>
      <c r="C531" s="6"/>
      <c r="D531" s="1"/>
      <c r="E531" s="3"/>
      <c r="F531" s="4"/>
      <c r="G531" s="5"/>
      <c r="I531" s="2"/>
    </row>
    <row r="532" spans="2:9" ht="16" x14ac:dyDescent="0.2">
      <c r="B532" s="3"/>
      <c r="C532" s="6"/>
      <c r="D532" s="1"/>
      <c r="E532" s="3"/>
      <c r="F532" s="4"/>
      <c r="G532" s="5"/>
      <c r="I532" s="2"/>
    </row>
    <row r="533" spans="2:9" ht="16" x14ac:dyDescent="0.2">
      <c r="B533" s="3"/>
      <c r="C533" s="6"/>
      <c r="D533" s="1"/>
      <c r="E533" s="3"/>
      <c r="F533" s="4"/>
      <c r="G533" s="5"/>
      <c r="I533" s="2"/>
    </row>
    <row r="534" spans="2:9" ht="16" x14ac:dyDescent="0.2">
      <c r="B534" s="3"/>
      <c r="C534" s="6"/>
      <c r="D534" s="1"/>
      <c r="E534" s="3"/>
      <c r="F534" s="4"/>
      <c r="G534" s="5"/>
      <c r="I534" s="2"/>
    </row>
    <row r="535" spans="2:9" ht="16" x14ac:dyDescent="0.2">
      <c r="B535" s="3"/>
      <c r="C535" s="6"/>
      <c r="D535" s="1"/>
      <c r="E535" s="3"/>
      <c r="F535" s="4"/>
      <c r="G535" s="5"/>
      <c r="I535" s="2"/>
    </row>
    <row r="536" spans="2:9" ht="16" x14ac:dyDescent="0.2">
      <c r="B536" s="3"/>
      <c r="C536" s="6"/>
      <c r="D536" s="1"/>
      <c r="E536" s="3"/>
      <c r="F536" s="4"/>
      <c r="G536" s="5"/>
      <c r="I536" s="2"/>
    </row>
    <row r="537" spans="2:9" ht="16" x14ac:dyDescent="0.2">
      <c r="B537" s="3"/>
      <c r="C537" s="6"/>
      <c r="D537" s="1"/>
      <c r="E537" s="3"/>
      <c r="F537" s="4"/>
      <c r="G537" s="5"/>
      <c r="I537" s="2"/>
    </row>
    <row r="538" spans="2:9" ht="16" x14ac:dyDescent="0.2">
      <c r="B538" s="3"/>
      <c r="C538" s="6"/>
      <c r="D538" s="1"/>
      <c r="E538" s="3"/>
      <c r="F538" s="4"/>
      <c r="G538" s="5"/>
      <c r="I538" s="2"/>
    </row>
    <row r="539" spans="2:9" ht="16" x14ac:dyDescent="0.2">
      <c r="B539" s="3"/>
      <c r="C539" s="6"/>
      <c r="D539" s="1"/>
      <c r="E539" s="3"/>
      <c r="F539" s="4"/>
      <c r="G539" s="5"/>
      <c r="I539" s="2"/>
    </row>
    <row r="540" spans="2:9" ht="16" x14ac:dyDescent="0.2">
      <c r="B540" s="3"/>
      <c r="C540" s="6"/>
      <c r="D540" s="1"/>
      <c r="E540" s="3"/>
      <c r="F540" s="4"/>
      <c r="G540" s="5"/>
      <c r="I540" s="2"/>
    </row>
    <row r="541" spans="2:9" ht="16" x14ac:dyDescent="0.2">
      <c r="B541" s="3"/>
      <c r="C541" s="6"/>
      <c r="D541" s="1"/>
      <c r="E541" s="3"/>
      <c r="F541" s="4"/>
      <c r="G541" s="5"/>
      <c r="I541" s="2"/>
    </row>
    <row r="542" spans="2:9" ht="16" x14ac:dyDescent="0.2">
      <c r="B542" s="3"/>
      <c r="C542" s="6"/>
      <c r="D542" s="1"/>
      <c r="E542" s="3"/>
      <c r="F542" s="4"/>
      <c r="G542" s="5"/>
      <c r="I542" s="2"/>
    </row>
    <row r="543" spans="2:9" ht="16" x14ac:dyDescent="0.2">
      <c r="B543" s="3"/>
      <c r="C543" s="6"/>
      <c r="D543" s="1"/>
      <c r="E543" s="3"/>
      <c r="F543" s="4"/>
      <c r="G543" s="5"/>
      <c r="I543" s="2"/>
    </row>
    <row r="544" spans="2:9" ht="16" x14ac:dyDescent="0.2">
      <c r="B544" s="3"/>
      <c r="C544" s="6"/>
      <c r="D544" s="1"/>
      <c r="E544" s="3"/>
      <c r="F544" s="4"/>
      <c r="G544" s="5"/>
      <c r="I544" s="2"/>
    </row>
    <row r="545" spans="2:9" ht="16" x14ac:dyDescent="0.2">
      <c r="B545" s="3"/>
      <c r="C545" s="6"/>
      <c r="D545" s="1"/>
      <c r="E545" s="3"/>
      <c r="F545" s="4"/>
      <c r="G545" s="5"/>
      <c r="I545" s="2"/>
    </row>
    <row r="546" spans="2:9" ht="16" x14ac:dyDescent="0.2">
      <c r="B546" s="3"/>
      <c r="C546" s="6"/>
      <c r="D546" s="1"/>
      <c r="E546" s="3"/>
      <c r="F546" s="4"/>
      <c r="G546" s="5"/>
      <c r="I546" s="2"/>
    </row>
    <row r="547" spans="2:9" ht="16" x14ac:dyDescent="0.2">
      <c r="B547" s="3"/>
      <c r="C547" s="6"/>
      <c r="D547" s="1"/>
      <c r="E547" s="3"/>
      <c r="F547" s="4"/>
      <c r="G547" s="5"/>
      <c r="I547" s="2"/>
    </row>
    <row r="548" spans="2:9" ht="16" x14ac:dyDescent="0.2">
      <c r="B548" s="3"/>
      <c r="C548" s="6"/>
      <c r="D548" s="1"/>
      <c r="E548" s="3"/>
      <c r="F548" s="4"/>
      <c r="G548" s="5"/>
      <c r="I548" s="2"/>
    </row>
    <row r="549" spans="2:9" ht="16" x14ac:dyDescent="0.2">
      <c r="B549" s="3"/>
      <c r="C549" s="6"/>
      <c r="D549" s="1"/>
      <c r="E549" s="3"/>
      <c r="F549" s="4"/>
      <c r="G549" s="5"/>
      <c r="I549" s="2"/>
    </row>
    <row r="550" spans="2:9" ht="16" x14ac:dyDescent="0.2">
      <c r="B550" s="3"/>
      <c r="C550" s="6"/>
      <c r="D550" s="1"/>
      <c r="E550" s="3"/>
      <c r="F550" s="4"/>
      <c r="G550" s="5"/>
      <c r="I550" s="2"/>
    </row>
    <row r="551" spans="2:9" ht="16" x14ac:dyDescent="0.2">
      <c r="B551" s="3"/>
      <c r="C551" s="6"/>
      <c r="D551" s="1"/>
      <c r="E551" s="3"/>
      <c r="F551" s="4"/>
      <c r="G551" s="5"/>
      <c r="I551" s="2"/>
    </row>
    <row r="552" spans="2:9" ht="16" x14ac:dyDescent="0.2">
      <c r="B552" s="3"/>
      <c r="C552" s="6"/>
      <c r="D552" s="1"/>
      <c r="E552" s="3"/>
      <c r="F552" s="4"/>
      <c r="G552" s="5"/>
      <c r="I552" s="2"/>
    </row>
    <row r="553" spans="2:9" ht="16" x14ac:dyDescent="0.2">
      <c r="B553" s="3"/>
      <c r="C553" s="6"/>
      <c r="D553" s="1"/>
      <c r="E553" s="3"/>
      <c r="F553" s="4"/>
      <c r="G553" s="5"/>
      <c r="I553" s="2"/>
    </row>
    <row r="554" spans="2:9" ht="16" x14ac:dyDescent="0.2">
      <c r="B554" s="3"/>
      <c r="C554" s="6"/>
      <c r="D554" s="1"/>
      <c r="E554" s="3"/>
      <c r="F554" s="4"/>
      <c r="G554" s="5"/>
      <c r="I554" s="2"/>
    </row>
    <row r="555" spans="2:9" ht="16" x14ac:dyDescent="0.2">
      <c r="B555" s="3"/>
      <c r="C555" s="6"/>
      <c r="D555" s="1"/>
      <c r="E555" s="3"/>
      <c r="F555" s="4"/>
      <c r="G555" s="5"/>
      <c r="I555" s="2"/>
    </row>
    <row r="556" spans="2:9" ht="16" x14ac:dyDescent="0.2">
      <c r="B556" s="3"/>
      <c r="C556" s="6"/>
      <c r="D556" s="1"/>
      <c r="E556" s="3"/>
      <c r="F556" s="4"/>
      <c r="G556" s="5"/>
      <c r="I556" s="2"/>
    </row>
    <row r="557" spans="2:9" ht="16" x14ac:dyDescent="0.2">
      <c r="B557" s="3"/>
      <c r="C557" s="6"/>
      <c r="D557" s="1"/>
      <c r="E557" s="3"/>
      <c r="F557" s="4"/>
      <c r="G557" s="5"/>
      <c r="I557" s="2"/>
    </row>
    <row r="558" spans="2:9" ht="16" x14ac:dyDescent="0.2">
      <c r="B558" s="3"/>
      <c r="C558" s="6"/>
      <c r="D558" s="1"/>
      <c r="E558" s="3"/>
      <c r="F558" s="4"/>
      <c r="G558" s="5"/>
      <c r="I558" s="2"/>
    </row>
    <row r="559" spans="2:9" ht="16" x14ac:dyDescent="0.2">
      <c r="B559" s="3"/>
      <c r="C559" s="6"/>
      <c r="D559" s="1"/>
      <c r="E559" s="3"/>
      <c r="F559" s="4"/>
      <c r="G559" s="5"/>
      <c r="I559" s="2"/>
    </row>
    <row r="560" spans="2:9" ht="16" x14ac:dyDescent="0.2">
      <c r="B560" s="3"/>
      <c r="C560" s="6"/>
      <c r="D560" s="1"/>
      <c r="E560" s="3"/>
      <c r="F560" s="4"/>
      <c r="G560" s="5"/>
      <c r="I560" s="2"/>
    </row>
    <row r="561" spans="2:9" ht="16" x14ac:dyDescent="0.2">
      <c r="B561" s="3"/>
      <c r="C561" s="6"/>
      <c r="D561" s="1"/>
      <c r="E561" s="3"/>
      <c r="F561" s="4"/>
      <c r="G561" s="5"/>
      <c r="I561" s="2"/>
    </row>
    <row r="562" spans="2:9" ht="16" x14ac:dyDescent="0.2">
      <c r="B562" s="3"/>
      <c r="C562" s="6"/>
      <c r="D562" s="1"/>
      <c r="E562" s="3"/>
      <c r="F562" s="4"/>
      <c r="G562" s="5"/>
      <c r="I562" s="2"/>
    </row>
    <row r="563" spans="2:9" ht="16" x14ac:dyDescent="0.2">
      <c r="B563" s="3"/>
      <c r="C563" s="6"/>
      <c r="D563" s="1"/>
      <c r="E563" s="3"/>
      <c r="F563" s="4"/>
      <c r="G563" s="5"/>
      <c r="I563" s="2"/>
    </row>
    <row r="564" spans="2:9" ht="16" x14ac:dyDescent="0.2">
      <c r="B564" s="3"/>
      <c r="C564" s="6"/>
      <c r="D564" s="1"/>
      <c r="E564" s="3"/>
      <c r="F564" s="4"/>
      <c r="G564" s="5"/>
      <c r="I564" s="2"/>
    </row>
    <row r="565" spans="2:9" ht="16" x14ac:dyDescent="0.2">
      <c r="B565" s="3"/>
      <c r="C565" s="6"/>
      <c r="D565" s="1"/>
      <c r="E565" s="3"/>
      <c r="F565" s="4"/>
      <c r="G565" s="5"/>
      <c r="I565" s="2"/>
    </row>
    <row r="566" spans="2:9" ht="16" x14ac:dyDescent="0.2">
      <c r="B566" s="3"/>
      <c r="C566" s="6"/>
      <c r="D566" s="1"/>
      <c r="E566" s="3"/>
      <c r="F566" s="4"/>
      <c r="G566" s="5"/>
      <c r="I566" s="2"/>
    </row>
    <row r="567" spans="2:9" ht="16" x14ac:dyDescent="0.2">
      <c r="B567" s="3"/>
      <c r="C567" s="6"/>
      <c r="D567" s="1"/>
      <c r="E567" s="3"/>
      <c r="F567" s="4"/>
      <c r="G567" s="5"/>
      <c r="I567" s="2"/>
    </row>
    <row r="568" spans="2:9" ht="16" x14ac:dyDescent="0.2">
      <c r="B568" s="3"/>
      <c r="C568" s="6"/>
      <c r="D568" s="1"/>
      <c r="E568" s="3"/>
      <c r="F568" s="4"/>
      <c r="G568" s="5"/>
      <c r="I568" s="2"/>
    </row>
    <row r="569" spans="2:9" ht="16" x14ac:dyDescent="0.2">
      <c r="B569" s="3"/>
      <c r="C569" s="6"/>
      <c r="D569" s="1"/>
      <c r="E569" s="3"/>
      <c r="F569" s="4"/>
      <c r="G569" s="5"/>
      <c r="I569" s="2"/>
    </row>
    <row r="570" spans="2:9" ht="16" x14ac:dyDescent="0.2">
      <c r="B570" s="3"/>
      <c r="C570" s="6"/>
      <c r="D570" s="1"/>
      <c r="E570" s="3"/>
      <c r="F570" s="4"/>
      <c r="G570" s="5"/>
      <c r="I570" s="2"/>
    </row>
    <row r="571" spans="2:9" ht="16" x14ac:dyDescent="0.2">
      <c r="B571" s="3"/>
      <c r="C571" s="6"/>
      <c r="D571" s="1"/>
      <c r="E571" s="3"/>
      <c r="F571" s="4"/>
      <c r="G571" s="5"/>
      <c r="I571" s="2"/>
    </row>
    <row r="572" spans="2:9" ht="16" x14ac:dyDescent="0.2">
      <c r="B572" s="3"/>
      <c r="C572" s="6"/>
      <c r="D572" s="1"/>
      <c r="E572" s="3"/>
      <c r="F572" s="4"/>
      <c r="G572" s="5"/>
      <c r="I572" s="2"/>
    </row>
    <row r="573" spans="2:9" ht="16" x14ac:dyDescent="0.2">
      <c r="B573" s="3"/>
      <c r="C573" s="6"/>
      <c r="D573" s="1"/>
      <c r="E573" s="3"/>
      <c r="F573" s="4"/>
      <c r="G573" s="5"/>
      <c r="I573" s="2"/>
    </row>
    <row r="574" spans="2:9" ht="16" x14ac:dyDescent="0.2">
      <c r="B574" s="3"/>
      <c r="C574" s="6"/>
      <c r="D574" s="1"/>
      <c r="E574" s="3"/>
      <c r="F574" s="4"/>
      <c r="G574" s="5"/>
      <c r="I574" s="2"/>
    </row>
    <row r="575" spans="2:9" ht="16" x14ac:dyDescent="0.2">
      <c r="B575" s="3"/>
      <c r="C575" s="6"/>
      <c r="D575" s="1"/>
      <c r="E575" s="3"/>
      <c r="F575" s="4"/>
      <c r="G575" s="5"/>
      <c r="I575" s="2"/>
    </row>
    <row r="576" spans="2:9" ht="16" x14ac:dyDescent="0.2">
      <c r="B576" s="3"/>
      <c r="C576" s="6"/>
      <c r="D576" s="1"/>
      <c r="E576" s="3"/>
      <c r="F576" s="4"/>
      <c r="G576" s="5"/>
      <c r="I576" s="2"/>
    </row>
    <row r="577" spans="2:9" ht="16" x14ac:dyDescent="0.2">
      <c r="B577" s="3"/>
      <c r="C577" s="6"/>
      <c r="D577" s="1"/>
      <c r="E577" s="3"/>
      <c r="F577" s="4"/>
      <c r="G577" s="5"/>
      <c r="I577" s="2"/>
    </row>
    <row r="578" spans="2:9" ht="16" x14ac:dyDescent="0.2">
      <c r="B578" s="3"/>
      <c r="C578" s="6"/>
      <c r="D578" s="1"/>
      <c r="E578" s="3"/>
      <c r="F578" s="4"/>
      <c r="G578" s="5"/>
      <c r="I578" s="2"/>
    </row>
    <row r="579" spans="2:9" ht="16" x14ac:dyDescent="0.2">
      <c r="B579" s="3"/>
      <c r="C579" s="6"/>
      <c r="D579" s="1"/>
      <c r="E579" s="3"/>
      <c r="F579" s="4"/>
      <c r="G579" s="5"/>
      <c r="I579" s="2"/>
    </row>
    <row r="580" spans="2:9" ht="16" x14ac:dyDescent="0.2">
      <c r="B580" s="3"/>
      <c r="C580" s="6"/>
      <c r="D580" s="1"/>
      <c r="E580" s="3"/>
      <c r="F580" s="4"/>
      <c r="G580" s="5"/>
      <c r="I580" s="2"/>
    </row>
    <row r="581" spans="2:9" ht="16" x14ac:dyDescent="0.2">
      <c r="B581" s="3"/>
      <c r="C581" s="6"/>
      <c r="D581" s="1"/>
      <c r="E581" s="3"/>
      <c r="F581" s="4"/>
      <c r="G581" s="5"/>
      <c r="I581" s="2"/>
    </row>
    <row r="582" spans="2:9" ht="16" x14ac:dyDescent="0.2">
      <c r="B582" s="3"/>
      <c r="C582" s="6"/>
      <c r="D582" s="1"/>
      <c r="E582" s="3"/>
      <c r="F582" s="4"/>
      <c r="G582" s="5"/>
      <c r="I582" s="2"/>
    </row>
    <row r="583" spans="2:9" ht="16" x14ac:dyDescent="0.2">
      <c r="B583" s="3"/>
      <c r="C583" s="6"/>
      <c r="D583" s="1"/>
      <c r="E583" s="3"/>
      <c r="F583" s="4"/>
      <c r="G583" s="5"/>
      <c r="I583" s="2"/>
    </row>
    <row r="584" spans="2:9" ht="16" x14ac:dyDescent="0.2">
      <c r="B584" s="3"/>
      <c r="C584" s="6"/>
      <c r="D584" s="1"/>
      <c r="E584" s="3"/>
      <c r="F584" s="4"/>
      <c r="G584" s="5"/>
      <c r="I584" s="2"/>
    </row>
    <row r="585" spans="2:9" ht="16" x14ac:dyDescent="0.2">
      <c r="B585" s="3"/>
      <c r="C585" s="6"/>
      <c r="D585" s="1"/>
      <c r="E585" s="3"/>
      <c r="F585" s="4"/>
      <c r="G585" s="5"/>
      <c r="I585" s="2"/>
    </row>
    <row r="586" spans="2:9" ht="16" x14ac:dyDescent="0.2">
      <c r="B586" s="3"/>
      <c r="C586" s="6"/>
      <c r="D586" s="1"/>
      <c r="E586" s="3"/>
      <c r="F586" s="4"/>
      <c r="G586" s="5"/>
      <c r="I586" s="2"/>
    </row>
    <row r="587" spans="2:9" ht="16" x14ac:dyDescent="0.2">
      <c r="B587" s="3"/>
      <c r="C587" s="6"/>
      <c r="D587" s="1"/>
      <c r="E587" s="3"/>
      <c r="F587" s="4"/>
      <c r="G587" s="5"/>
      <c r="I587" s="2"/>
    </row>
    <row r="588" spans="2:9" ht="16" x14ac:dyDescent="0.2">
      <c r="B588" s="3"/>
      <c r="C588" s="6"/>
      <c r="D588" s="1"/>
      <c r="E588" s="3"/>
      <c r="F588" s="4"/>
      <c r="G588" s="5"/>
      <c r="I588" s="2"/>
    </row>
    <row r="589" spans="2:9" ht="16" x14ac:dyDescent="0.2">
      <c r="B589" s="3"/>
      <c r="C589" s="6"/>
      <c r="D589" s="1"/>
      <c r="E589" s="3"/>
      <c r="F589" s="4"/>
      <c r="G589" s="5"/>
      <c r="I589" s="2"/>
    </row>
    <row r="590" spans="2:9" ht="16" x14ac:dyDescent="0.2">
      <c r="B590" s="3"/>
      <c r="C590" s="6"/>
      <c r="D590" s="1"/>
      <c r="E590" s="3"/>
      <c r="F590" s="4"/>
      <c r="G590" s="5"/>
      <c r="I590" s="2"/>
    </row>
    <row r="591" spans="2:9" ht="16" x14ac:dyDescent="0.2">
      <c r="B591" s="3"/>
      <c r="C591" s="6"/>
      <c r="D591" s="1"/>
      <c r="E591" s="3"/>
      <c r="F591" s="4"/>
      <c r="G591" s="5"/>
      <c r="I591" s="2"/>
    </row>
    <row r="592" spans="2:9" ht="16" x14ac:dyDescent="0.2">
      <c r="B592" s="3"/>
      <c r="C592" s="6"/>
      <c r="D592" s="1"/>
      <c r="E592" s="3"/>
      <c r="F592" s="4"/>
      <c r="G592" s="5"/>
      <c r="I592" s="2"/>
    </row>
    <row r="593" spans="2:9" ht="16" x14ac:dyDescent="0.2">
      <c r="B593" s="3"/>
      <c r="C593" s="6"/>
      <c r="D593" s="1"/>
      <c r="E593" s="3"/>
      <c r="F593" s="4"/>
      <c r="G593" s="5"/>
      <c r="I593" s="2"/>
    </row>
    <row r="594" spans="2:9" ht="16" x14ac:dyDescent="0.2">
      <c r="B594" s="3"/>
      <c r="C594" s="6"/>
      <c r="D594" s="1"/>
      <c r="E594" s="3"/>
      <c r="F594" s="4"/>
      <c r="G594" s="5"/>
      <c r="I594" s="2"/>
    </row>
    <row r="595" spans="2:9" ht="16" x14ac:dyDescent="0.2">
      <c r="B595" s="3"/>
      <c r="C595" s="6"/>
      <c r="D595" s="1"/>
      <c r="E595" s="3"/>
      <c r="F595" s="4"/>
      <c r="G595" s="5"/>
      <c r="I595" s="2"/>
    </row>
    <row r="596" spans="2:9" ht="16" x14ac:dyDescent="0.2">
      <c r="B596" s="3"/>
      <c r="C596" s="6"/>
      <c r="D596" s="1"/>
      <c r="E596" s="3"/>
      <c r="F596" s="4"/>
      <c r="G596" s="5"/>
      <c r="I596" s="2"/>
    </row>
    <row r="597" spans="2:9" ht="16" x14ac:dyDescent="0.2">
      <c r="B597" s="3"/>
      <c r="C597" s="6"/>
      <c r="D597" s="1"/>
      <c r="E597" s="3"/>
      <c r="F597" s="4"/>
      <c r="G597" s="5"/>
      <c r="I597" s="2"/>
    </row>
    <row r="598" spans="2:9" ht="16" x14ac:dyDescent="0.2">
      <c r="B598" s="3"/>
      <c r="C598" s="6"/>
      <c r="D598" s="1"/>
      <c r="E598" s="3"/>
      <c r="F598" s="4"/>
      <c r="G598" s="5"/>
      <c r="I598" s="2"/>
    </row>
    <row r="599" spans="2:9" ht="16" x14ac:dyDescent="0.2">
      <c r="B599" s="3"/>
      <c r="C599" s="6"/>
      <c r="D599" s="1"/>
      <c r="E599" s="3"/>
      <c r="F599" s="4"/>
      <c r="G599" s="5"/>
      <c r="I599" s="2"/>
    </row>
    <row r="600" spans="2:9" ht="16" x14ac:dyDescent="0.2">
      <c r="B600" s="3"/>
      <c r="C600" s="6"/>
      <c r="D600" s="1"/>
      <c r="E600" s="3"/>
      <c r="F600" s="4"/>
      <c r="G600" s="5"/>
      <c r="I600" s="2"/>
    </row>
    <row r="601" spans="2:9" ht="16" x14ac:dyDescent="0.2">
      <c r="B601" s="3"/>
      <c r="C601" s="6"/>
      <c r="D601" s="1"/>
      <c r="E601" s="3"/>
      <c r="F601" s="4"/>
      <c r="G601" s="5"/>
      <c r="I601" s="2"/>
    </row>
    <row r="602" spans="2:9" ht="16" x14ac:dyDescent="0.2">
      <c r="B602" s="3"/>
      <c r="C602" s="6"/>
      <c r="D602" s="1"/>
      <c r="E602" s="3"/>
      <c r="F602" s="4"/>
      <c r="G602" s="5"/>
      <c r="I602" s="2"/>
    </row>
    <row r="603" spans="2:9" ht="16" x14ac:dyDescent="0.2">
      <c r="B603" s="3"/>
      <c r="C603" s="6"/>
      <c r="D603" s="1"/>
      <c r="E603" s="3"/>
      <c r="F603" s="4"/>
      <c r="G603" s="5"/>
      <c r="I603" s="2"/>
    </row>
    <row r="604" spans="2:9" ht="16" x14ac:dyDescent="0.2">
      <c r="B604" s="3"/>
      <c r="C604" s="6"/>
      <c r="D604" s="1"/>
      <c r="E604" s="3"/>
      <c r="F604" s="4"/>
      <c r="G604" s="5"/>
      <c r="I604" s="2"/>
    </row>
    <row r="605" spans="2:9" ht="16" x14ac:dyDescent="0.2">
      <c r="B605" s="3"/>
      <c r="C605" s="6"/>
      <c r="D605" s="1"/>
      <c r="E605" s="3"/>
      <c r="F605" s="4"/>
      <c r="G605" s="5"/>
      <c r="I605" s="2"/>
    </row>
    <row r="606" spans="2:9" ht="16" x14ac:dyDescent="0.2">
      <c r="B606" s="3"/>
      <c r="C606" s="6"/>
      <c r="D606" s="1"/>
      <c r="E606" s="3"/>
      <c r="F606" s="4"/>
      <c r="G606" s="5"/>
      <c r="I606" s="2"/>
    </row>
    <row r="607" spans="2:9" ht="16" x14ac:dyDescent="0.2">
      <c r="B607" s="3"/>
      <c r="C607" s="6"/>
      <c r="D607" s="1"/>
      <c r="E607" s="3"/>
      <c r="F607" s="4"/>
      <c r="G607" s="5"/>
      <c r="I607" s="2"/>
    </row>
    <row r="608" spans="2:9" ht="16" x14ac:dyDescent="0.2">
      <c r="B608" s="3"/>
      <c r="C608" s="6"/>
      <c r="D608" s="1"/>
      <c r="E608" s="3"/>
      <c r="F608" s="4"/>
      <c r="G608" s="5"/>
      <c r="I608" s="2"/>
    </row>
    <row r="609" spans="2:9" ht="16" x14ac:dyDescent="0.2">
      <c r="B609" s="3"/>
      <c r="C609" s="6"/>
      <c r="D609" s="1"/>
      <c r="E609" s="3"/>
      <c r="F609" s="4"/>
      <c r="G609" s="5"/>
      <c r="I609" s="2"/>
    </row>
    <row r="610" spans="2:9" ht="16" x14ac:dyDescent="0.2">
      <c r="B610" s="3"/>
      <c r="C610" s="6"/>
      <c r="D610" s="1"/>
      <c r="E610" s="3"/>
      <c r="F610" s="4"/>
      <c r="G610" s="5"/>
      <c r="I610" s="2"/>
    </row>
    <row r="611" spans="2:9" ht="16" x14ac:dyDescent="0.2">
      <c r="B611" s="3"/>
      <c r="C611" s="6"/>
      <c r="D611" s="1"/>
      <c r="E611" s="3"/>
      <c r="F611" s="4"/>
      <c r="G611" s="5"/>
      <c r="I611" s="2"/>
    </row>
    <row r="612" spans="2:9" ht="16" x14ac:dyDescent="0.2">
      <c r="B612" s="3"/>
      <c r="C612" s="6"/>
      <c r="D612" s="1"/>
      <c r="E612" s="3"/>
      <c r="F612" s="4"/>
      <c r="G612" s="5"/>
      <c r="I612" s="2"/>
    </row>
    <row r="613" spans="2:9" ht="16" x14ac:dyDescent="0.2">
      <c r="B613" s="3"/>
      <c r="C613" s="6"/>
      <c r="D613" s="1"/>
      <c r="E613" s="3"/>
      <c r="F613" s="4"/>
      <c r="G613" s="5"/>
      <c r="I613" s="2"/>
    </row>
    <row r="614" spans="2:9" ht="16" x14ac:dyDescent="0.2">
      <c r="B614" s="3"/>
      <c r="C614" s="6"/>
      <c r="D614" s="1"/>
      <c r="E614" s="3"/>
      <c r="F614" s="4"/>
      <c r="G614" s="5"/>
      <c r="I614" s="2"/>
    </row>
    <row r="615" spans="2:9" ht="16" x14ac:dyDescent="0.2">
      <c r="B615" s="3"/>
      <c r="C615" s="6"/>
      <c r="D615" s="1"/>
      <c r="E615" s="3"/>
      <c r="F615" s="4"/>
      <c r="G615" s="5"/>
      <c r="I615" s="2"/>
    </row>
    <row r="616" spans="2:9" ht="16" x14ac:dyDescent="0.2">
      <c r="B616" s="3"/>
      <c r="C616" s="6"/>
      <c r="D616" s="1"/>
      <c r="E616" s="3"/>
      <c r="F616" s="4"/>
      <c r="G616" s="5"/>
      <c r="I616" s="2"/>
    </row>
    <row r="617" spans="2:9" ht="16" x14ac:dyDescent="0.2">
      <c r="B617" s="3"/>
      <c r="C617" s="6"/>
      <c r="D617" s="1"/>
      <c r="E617" s="3"/>
      <c r="F617" s="4"/>
      <c r="G617" s="5"/>
      <c r="I617" s="2"/>
    </row>
    <row r="618" spans="2:9" ht="16" x14ac:dyDescent="0.2">
      <c r="B618" s="3"/>
      <c r="C618" s="6"/>
      <c r="D618" s="1"/>
      <c r="E618" s="3"/>
      <c r="F618" s="4"/>
      <c r="G618" s="5"/>
      <c r="I618" s="2"/>
    </row>
    <row r="619" spans="2:9" ht="16" x14ac:dyDescent="0.2">
      <c r="B619" s="3"/>
      <c r="C619" s="6"/>
      <c r="D619" s="1"/>
      <c r="E619" s="3"/>
      <c r="F619" s="4"/>
      <c r="G619" s="5"/>
      <c r="I619" s="2"/>
    </row>
    <row r="620" spans="2:9" ht="16" x14ac:dyDescent="0.2">
      <c r="B620" s="3"/>
      <c r="C620" s="6"/>
      <c r="D620" s="1"/>
      <c r="E620" s="3"/>
      <c r="F620" s="4"/>
      <c r="G620" s="5"/>
      <c r="I620" s="2"/>
    </row>
    <row r="621" spans="2:9" ht="16" x14ac:dyDescent="0.2">
      <c r="B621" s="3"/>
      <c r="C621" s="6"/>
      <c r="D621" s="1"/>
      <c r="E621" s="3"/>
      <c r="F621" s="4"/>
      <c r="G621" s="5"/>
      <c r="I621" s="2"/>
    </row>
    <row r="622" spans="2:9" ht="16" x14ac:dyDescent="0.2">
      <c r="B622" s="3"/>
      <c r="C622" s="6"/>
      <c r="D622" s="1"/>
      <c r="E622" s="3"/>
      <c r="F622" s="4"/>
      <c r="G622" s="5"/>
      <c r="I622" s="2"/>
    </row>
    <row r="623" spans="2:9" ht="16" x14ac:dyDescent="0.2">
      <c r="B623" s="3"/>
      <c r="C623" s="6"/>
      <c r="D623" s="1"/>
      <c r="E623" s="3"/>
      <c r="F623" s="4"/>
      <c r="G623" s="5"/>
      <c r="I623" s="2"/>
    </row>
    <row r="624" spans="2:9" ht="16" x14ac:dyDescent="0.2">
      <c r="B624" s="3"/>
      <c r="C624" s="6"/>
      <c r="D624" s="1"/>
      <c r="E624" s="3"/>
      <c r="F624" s="4"/>
      <c r="G624" s="5"/>
      <c r="I624" s="2"/>
    </row>
    <row r="625" spans="2:9" ht="16" x14ac:dyDescent="0.2">
      <c r="B625" s="3"/>
      <c r="C625" s="6"/>
      <c r="D625" s="1"/>
      <c r="E625" s="3"/>
      <c r="F625" s="4"/>
      <c r="G625" s="5"/>
      <c r="I625" s="2"/>
    </row>
    <row r="626" spans="2:9" ht="16" x14ac:dyDescent="0.2">
      <c r="B626" s="3"/>
      <c r="C626" s="6"/>
      <c r="D626" s="1"/>
      <c r="E626" s="3"/>
      <c r="F626" s="4"/>
      <c r="G626" s="5"/>
      <c r="I626" s="2"/>
    </row>
    <row r="627" spans="2:9" ht="16" x14ac:dyDescent="0.2">
      <c r="B627" s="3"/>
      <c r="C627" s="6"/>
      <c r="D627" s="1"/>
      <c r="E627" s="3"/>
      <c r="F627" s="4"/>
      <c r="G627" s="5"/>
      <c r="I627" s="2"/>
    </row>
    <row r="628" spans="2:9" ht="16" x14ac:dyDescent="0.2">
      <c r="B628" s="3"/>
      <c r="C628" s="6"/>
      <c r="D628" s="1"/>
      <c r="E628" s="3"/>
      <c r="F628" s="4"/>
      <c r="G628" s="5"/>
      <c r="I628" s="2"/>
    </row>
    <row r="629" spans="2:9" ht="16" x14ac:dyDescent="0.2">
      <c r="B629" s="3"/>
      <c r="C629" s="6"/>
      <c r="D629" s="1"/>
      <c r="E629" s="3"/>
      <c r="F629" s="4"/>
      <c r="G629" s="5"/>
      <c r="I629" s="2"/>
    </row>
    <row r="630" spans="2:9" ht="16" x14ac:dyDescent="0.2">
      <c r="B630" s="3"/>
      <c r="C630" s="6"/>
      <c r="D630" s="1"/>
      <c r="E630" s="3"/>
      <c r="F630" s="4"/>
      <c r="G630" s="5"/>
      <c r="I630" s="2"/>
    </row>
    <row r="631" spans="2:9" ht="16" x14ac:dyDescent="0.2">
      <c r="B631" s="3"/>
      <c r="C631" s="6"/>
      <c r="D631" s="1"/>
      <c r="E631" s="3"/>
      <c r="F631" s="4"/>
      <c r="G631" s="5"/>
      <c r="I631" s="2"/>
    </row>
    <row r="632" spans="2:9" ht="16" x14ac:dyDescent="0.2">
      <c r="B632" s="3"/>
      <c r="C632" s="6"/>
      <c r="D632" s="1"/>
      <c r="E632" s="3"/>
      <c r="F632" s="4"/>
      <c r="G632" s="5"/>
      <c r="I632" s="2"/>
    </row>
    <row r="633" spans="2:9" ht="16" x14ac:dyDescent="0.2">
      <c r="B633" s="3"/>
      <c r="C633" s="6"/>
      <c r="D633" s="1"/>
      <c r="E633" s="3"/>
      <c r="F633" s="4"/>
      <c r="G633" s="5"/>
      <c r="I633" s="2"/>
    </row>
    <row r="634" spans="2:9" ht="16" x14ac:dyDescent="0.2">
      <c r="B634" s="3"/>
      <c r="C634" s="6"/>
      <c r="D634" s="1"/>
      <c r="E634" s="3"/>
      <c r="F634" s="4"/>
      <c r="G634" s="5"/>
      <c r="I634" s="2"/>
    </row>
    <row r="635" spans="2:9" ht="16" x14ac:dyDescent="0.2">
      <c r="B635" s="3"/>
      <c r="C635" s="6"/>
      <c r="D635" s="1"/>
      <c r="E635" s="3"/>
      <c r="F635" s="4"/>
      <c r="G635" s="5"/>
      <c r="I635" s="2"/>
    </row>
    <row r="636" spans="2:9" ht="16" x14ac:dyDescent="0.2">
      <c r="B636" s="3"/>
      <c r="C636" s="6"/>
      <c r="D636" s="1"/>
      <c r="E636" s="3"/>
      <c r="F636" s="4"/>
      <c r="G636" s="5"/>
      <c r="I636" s="2"/>
    </row>
    <row r="637" spans="2:9" ht="16" x14ac:dyDescent="0.2">
      <c r="B637" s="3"/>
      <c r="C637" s="6"/>
      <c r="D637" s="1"/>
      <c r="E637" s="3"/>
      <c r="F637" s="4"/>
      <c r="G637" s="5"/>
      <c r="I637" s="2"/>
    </row>
    <row r="638" spans="2:9" ht="16" x14ac:dyDescent="0.2">
      <c r="B638" s="3"/>
      <c r="C638" s="6"/>
      <c r="D638" s="1"/>
      <c r="E638" s="3"/>
      <c r="F638" s="4"/>
      <c r="G638" s="5"/>
      <c r="I638" s="2"/>
    </row>
    <row r="639" spans="2:9" ht="16" x14ac:dyDescent="0.2">
      <c r="B639" s="3"/>
      <c r="C639" s="6"/>
      <c r="D639" s="1"/>
      <c r="E639" s="3"/>
      <c r="F639" s="4"/>
      <c r="G639" s="5"/>
      <c r="I639" s="2"/>
    </row>
    <row r="640" spans="2:9" ht="16" x14ac:dyDescent="0.2">
      <c r="B640" s="3"/>
      <c r="C640" s="6"/>
      <c r="D640" s="1"/>
      <c r="E640" s="3"/>
      <c r="F640" s="4"/>
      <c r="G640" s="5"/>
      <c r="I640" s="2"/>
    </row>
    <row r="641" spans="2:9" ht="16" x14ac:dyDescent="0.2">
      <c r="B641" s="3"/>
      <c r="C641" s="6"/>
      <c r="D641" s="1"/>
      <c r="E641" s="3"/>
      <c r="F641" s="4"/>
      <c r="G641" s="5"/>
      <c r="I641" s="2"/>
    </row>
    <row r="642" spans="2:9" ht="16" x14ac:dyDescent="0.2">
      <c r="B642" s="3"/>
      <c r="C642" s="6"/>
      <c r="D642" s="1"/>
      <c r="E642" s="3"/>
      <c r="F642" s="4"/>
      <c r="G642" s="5"/>
      <c r="I642" s="2"/>
    </row>
    <row r="643" spans="2:9" ht="16" x14ac:dyDescent="0.2">
      <c r="B643" s="3"/>
      <c r="C643" s="6"/>
      <c r="D643" s="1"/>
      <c r="E643" s="3"/>
      <c r="F643" s="4"/>
      <c r="G643" s="5"/>
      <c r="I643" s="2"/>
    </row>
    <row r="644" spans="2:9" ht="16" x14ac:dyDescent="0.2">
      <c r="B644" s="3"/>
      <c r="C644" s="6"/>
      <c r="D644" s="1"/>
      <c r="E644" s="3"/>
      <c r="F644" s="4"/>
      <c r="G644" s="5"/>
      <c r="I644" s="2"/>
    </row>
    <row r="645" spans="2:9" ht="16" x14ac:dyDescent="0.2">
      <c r="B645" s="3"/>
      <c r="C645" s="6"/>
      <c r="D645" s="1"/>
      <c r="E645" s="3"/>
      <c r="F645" s="4"/>
      <c r="G645" s="5"/>
      <c r="I645" s="2"/>
    </row>
    <row r="646" spans="2:9" ht="16" x14ac:dyDescent="0.2">
      <c r="B646" s="3"/>
      <c r="C646" s="6"/>
      <c r="D646" s="1"/>
      <c r="E646" s="3"/>
      <c r="F646" s="4"/>
      <c r="G646" s="5"/>
      <c r="I646" s="2"/>
    </row>
    <row r="647" spans="2:9" ht="16" x14ac:dyDescent="0.2">
      <c r="B647" s="3"/>
      <c r="C647" s="6"/>
      <c r="D647" s="1"/>
      <c r="E647" s="3"/>
      <c r="F647" s="4"/>
      <c r="G647" s="5"/>
      <c r="I647" s="2"/>
    </row>
    <row r="648" spans="2:9" ht="16" x14ac:dyDescent="0.2">
      <c r="B648" s="3"/>
      <c r="C648" s="6"/>
      <c r="D648" s="1"/>
      <c r="E648" s="3"/>
      <c r="F648" s="4"/>
      <c r="G648" s="5"/>
      <c r="I648" s="2"/>
    </row>
    <row r="649" spans="2:9" ht="16" x14ac:dyDescent="0.2">
      <c r="B649" s="3"/>
      <c r="C649" s="6"/>
      <c r="D649" s="1"/>
      <c r="E649" s="3"/>
      <c r="F649" s="4"/>
      <c r="G649" s="5"/>
      <c r="I649" s="2"/>
    </row>
    <row r="650" spans="2:9" ht="16" x14ac:dyDescent="0.2">
      <c r="B650" s="3"/>
      <c r="C650" s="6"/>
      <c r="D650" s="1"/>
      <c r="E650" s="3"/>
      <c r="F650" s="4"/>
      <c r="G650" s="5"/>
      <c r="I650" s="2"/>
    </row>
    <row r="651" spans="2:9" ht="16" x14ac:dyDescent="0.2">
      <c r="B651" s="3"/>
      <c r="C651" s="6"/>
      <c r="D651" s="1"/>
      <c r="E651" s="3"/>
      <c r="F651" s="4"/>
      <c r="G651" s="5"/>
      <c r="I651" s="2"/>
    </row>
    <row r="652" spans="2:9" ht="16" x14ac:dyDescent="0.2">
      <c r="B652" s="3"/>
      <c r="C652" s="6"/>
      <c r="D652" s="1"/>
      <c r="E652" s="3"/>
      <c r="F652" s="4"/>
      <c r="G652" s="5"/>
      <c r="I652" s="2"/>
    </row>
    <row r="653" spans="2:9" ht="16" x14ac:dyDescent="0.2">
      <c r="B653" s="3"/>
      <c r="C653" s="6"/>
      <c r="D653" s="1"/>
      <c r="E653" s="3"/>
      <c r="F653" s="4"/>
      <c r="G653" s="5"/>
      <c r="I653" s="2"/>
    </row>
    <row r="654" spans="2:9" ht="16" x14ac:dyDescent="0.2">
      <c r="B654" s="3"/>
      <c r="C654" s="6"/>
      <c r="D654" s="1"/>
      <c r="E654" s="3"/>
      <c r="F654" s="4"/>
      <c r="G654" s="5"/>
      <c r="I654" s="2"/>
    </row>
    <row r="655" spans="2:9" ht="16" x14ac:dyDescent="0.2">
      <c r="B655" s="3"/>
      <c r="C655" s="6"/>
      <c r="D655" s="1"/>
      <c r="E655" s="3"/>
      <c r="F655" s="4"/>
      <c r="G655" s="5"/>
      <c r="I655" s="2"/>
    </row>
    <row r="656" spans="2:9" ht="16" x14ac:dyDescent="0.2">
      <c r="B656" s="3"/>
      <c r="C656" s="6"/>
      <c r="D656" s="1"/>
      <c r="E656" s="3"/>
      <c r="F656" s="4"/>
      <c r="G656" s="5"/>
      <c r="I656" s="2"/>
    </row>
    <row r="657" spans="2:9" ht="16" x14ac:dyDescent="0.2">
      <c r="B657" s="3"/>
      <c r="C657" s="6"/>
      <c r="D657" s="1"/>
      <c r="E657" s="3"/>
      <c r="F657" s="4"/>
      <c r="G657" s="5"/>
      <c r="I657" s="2"/>
    </row>
    <row r="658" spans="2:9" ht="16" x14ac:dyDescent="0.2">
      <c r="B658" s="3"/>
      <c r="C658" s="6"/>
      <c r="D658" s="1"/>
      <c r="E658" s="3"/>
      <c r="F658" s="4"/>
      <c r="G658" s="5"/>
      <c r="I658" s="2"/>
    </row>
    <row r="659" spans="2:9" ht="16" x14ac:dyDescent="0.2">
      <c r="B659" s="3"/>
      <c r="C659" s="6"/>
      <c r="D659" s="1"/>
      <c r="E659" s="3"/>
      <c r="F659" s="4"/>
      <c r="G659" s="5"/>
      <c r="I659" s="2"/>
    </row>
    <row r="660" spans="2:9" ht="16" x14ac:dyDescent="0.2">
      <c r="B660" s="3"/>
      <c r="C660" s="6"/>
      <c r="D660" s="1"/>
      <c r="E660" s="3"/>
      <c r="F660" s="4"/>
      <c r="G660" s="5"/>
      <c r="I660" s="2"/>
    </row>
    <row r="661" spans="2:9" ht="16" x14ac:dyDescent="0.2">
      <c r="B661" s="3"/>
      <c r="C661" s="6"/>
      <c r="D661" s="1"/>
      <c r="E661" s="3"/>
      <c r="F661" s="4"/>
      <c r="G661" s="5"/>
      <c r="I661" s="2"/>
    </row>
    <row r="662" spans="2:9" ht="16" x14ac:dyDescent="0.2">
      <c r="B662" s="3"/>
      <c r="C662" s="6"/>
      <c r="D662" s="1"/>
      <c r="E662" s="3"/>
      <c r="F662" s="4"/>
      <c r="G662" s="5"/>
      <c r="I662" s="2"/>
    </row>
    <row r="663" spans="2:9" ht="16" x14ac:dyDescent="0.2">
      <c r="B663" s="3"/>
      <c r="C663" s="6"/>
      <c r="D663" s="1"/>
      <c r="E663" s="3"/>
      <c r="F663" s="4"/>
      <c r="G663" s="5"/>
      <c r="I663" s="2"/>
    </row>
    <row r="664" spans="2:9" ht="16" x14ac:dyDescent="0.2">
      <c r="B664" s="3"/>
      <c r="C664" s="6"/>
      <c r="D664" s="1"/>
      <c r="E664" s="3"/>
      <c r="F664" s="4"/>
      <c r="G664" s="5"/>
      <c r="I664" s="2"/>
    </row>
    <row r="665" spans="2:9" ht="16" x14ac:dyDescent="0.2">
      <c r="B665" s="3"/>
      <c r="C665" s="6"/>
      <c r="D665" s="1"/>
      <c r="E665" s="3"/>
      <c r="F665" s="4"/>
      <c r="G665" s="5"/>
      <c r="I665" s="2"/>
    </row>
    <row r="666" spans="2:9" ht="16" x14ac:dyDescent="0.2">
      <c r="B666" s="3"/>
      <c r="C666" s="6"/>
      <c r="D666" s="1"/>
      <c r="E666" s="3"/>
      <c r="F666" s="4"/>
      <c r="G666" s="5"/>
      <c r="I666" s="2"/>
    </row>
    <row r="667" spans="2:9" ht="16" x14ac:dyDescent="0.2">
      <c r="B667" s="3"/>
      <c r="C667" s="6"/>
      <c r="D667" s="1"/>
      <c r="E667" s="3"/>
      <c r="F667" s="4"/>
      <c r="G667" s="5"/>
      <c r="I667" s="2"/>
    </row>
    <row r="668" spans="2:9" ht="16" x14ac:dyDescent="0.2">
      <c r="B668" s="3"/>
      <c r="C668" s="6"/>
      <c r="D668" s="1"/>
      <c r="E668" s="3"/>
      <c r="F668" s="4"/>
      <c r="G668" s="5"/>
      <c r="I668" s="2"/>
    </row>
    <row r="669" spans="2:9" ht="16" x14ac:dyDescent="0.2">
      <c r="B669" s="3"/>
      <c r="C669" s="6"/>
      <c r="D669" s="1"/>
      <c r="E669" s="3"/>
      <c r="F669" s="4"/>
      <c r="G669" s="5"/>
      <c r="I669" s="2"/>
    </row>
    <row r="670" spans="2:9" ht="16" x14ac:dyDescent="0.2">
      <c r="B670" s="3"/>
      <c r="C670" s="6"/>
      <c r="D670" s="1"/>
      <c r="E670" s="3"/>
      <c r="F670" s="4"/>
      <c r="G670" s="5"/>
      <c r="I670" s="2"/>
    </row>
    <row r="671" spans="2:9" ht="16" x14ac:dyDescent="0.2">
      <c r="B671" s="3"/>
      <c r="C671" s="6"/>
      <c r="D671" s="1"/>
      <c r="E671" s="3"/>
      <c r="F671" s="4"/>
      <c r="G671" s="5"/>
      <c r="I671" s="2"/>
    </row>
    <row r="672" spans="2:9" ht="16" x14ac:dyDescent="0.2">
      <c r="B672" s="3"/>
      <c r="C672" s="6"/>
      <c r="D672" s="1"/>
      <c r="E672" s="3"/>
      <c r="F672" s="4"/>
      <c r="G672" s="5"/>
      <c r="I672" s="2"/>
    </row>
    <row r="673" spans="2:9" ht="16" x14ac:dyDescent="0.2">
      <c r="B673" s="3"/>
      <c r="C673" s="6"/>
      <c r="D673" s="1"/>
      <c r="E673" s="3"/>
      <c r="F673" s="4"/>
      <c r="G673" s="5"/>
      <c r="I673" s="2"/>
    </row>
    <row r="674" spans="2:9" ht="16" x14ac:dyDescent="0.2">
      <c r="B674" s="3"/>
      <c r="C674" s="6"/>
      <c r="D674" s="1"/>
      <c r="E674" s="3"/>
      <c r="F674" s="4"/>
      <c r="G674" s="5"/>
      <c r="I674" s="2"/>
    </row>
    <row r="675" spans="2:9" ht="16" x14ac:dyDescent="0.2">
      <c r="B675" s="3"/>
      <c r="C675" s="6"/>
      <c r="D675" s="1"/>
      <c r="E675" s="3"/>
      <c r="F675" s="4"/>
      <c r="G675" s="5"/>
      <c r="I675" s="2"/>
    </row>
    <row r="676" spans="2:9" ht="16" x14ac:dyDescent="0.2">
      <c r="B676" s="3"/>
      <c r="C676" s="6"/>
      <c r="D676" s="1"/>
      <c r="E676" s="3"/>
      <c r="F676" s="4"/>
      <c r="G676" s="5"/>
      <c r="I676" s="2"/>
    </row>
    <row r="677" spans="2:9" ht="16" x14ac:dyDescent="0.2">
      <c r="B677" s="3"/>
      <c r="C677" s="6"/>
      <c r="D677" s="1"/>
      <c r="E677" s="3"/>
      <c r="F677" s="4"/>
      <c r="G677" s="5"/>
      <c r="I677" s="2"/>
    </row>
    <row r="678" spans="2:9" ht="16" x14ac:dyDescent="0.2">
      <c r="B678" s="3"/>
      <c r="C678" s="6"/>
      <c r="D678" s="1"/>
      <c r="E678" s="3"/>
      <c r="F678" s="4"/>
      <c r="G678" s="5"/>
      <c r="I678" s="2"/>
    </row>
    <row r="679" spans="2:9" ht="16" x14ac:dyDescent="0.2">
      <c r="B679" s="3"/>
      <c r="C679" s="6"/>
      <c r="D679" s="1"/>
      <c r="E679" s="3"/>
      <c r="F679" s="4"/>
      <c r="G679" s="5"/>
      <c r="I679" s="2"/>
    </row>
    <row r="680" spans="2:9" ht="16" x14ac:dyDescent="0.2">
      <c r="B680" s="3"/>
      <c r="C680" s="6"/>
      <c r="D680" s="1"/>
      <c r="E680" s="3"/>
      <c r="F680" s="4"/>
      <c r="G680" s="5"/>
      <c r="I680" s="2"/>
    </row>
    <row r="681" spans="2:9" ht="16" x14ac:dyDescent="0.2">
      <c r="B681" s="3"/>
      <c r="C681" s="6"/>
      <c r="D681" s="1"/>
      <c r="E681" s="3"/>
      <c r="F681" s="4"/>
      <c r="G681" s="5"/>
      <c r="I681" s="2"/>
    </row>
    <row r="682" spans="2:9" ht="16" x14ac:dyDescent="0.2">
      <c r="B682" s="3"/>
      <c r="C682" s="6"/>
      <c r="D682" s="1"/>
      <c r="E682" s="3"/>
      <c r="F682" s="4"/>
      <c r="G682" s="5"/>
      <c r="I682" s="2"/>
    </row>
    <row r="683" spans="2:9" ht="16" x14ac:dyDescent="0.2">
      <c r="B683" s="3"/>
      <c r="C683" s="6"/>
      <c r="D683" s="1"/>
      <c r="E683" s="3"/>
      <c r="F683" s="4"/>
      <c r="G683" s="5"/>
      <c r="I683" s="2"/>
    </row>
    <row r="684" spans="2:9" ht="16" x14ac:dyDescent="0.2">
      <c r="B684" s="3"/>
      <c r="C684" s="6"/>
      <c r="D684" s="1"/>
      <c r="E684" s="3"/>
      <c r="F684" s="4"/>
      <c r="G684" s="5"/>
      <c r="I684" s="2"/>
    </row>
    <row r="685" spans="2:9" ht="16" x14ac:dyDescent="0.2">
      <c r="B685" s="3"/>
      <c r="C685" s="6"/>
      <c r="D685" s="1"/>
      <c r="E685" s="3"/>
      <c r="F685" s="4"/>
      <c r="G685" s="5"/>
      <c r="I685" s="2"/>
    </row>
    <row r="686" spans="2:9" ht="16" x14ac:dyDescent="0.2">
      <c r="B686" s="3"/>
      <c r="C686" s="6"/>
      <c r="D686" s="1"/>
      <c r="E686" s="3"/>
      <c r="F686" s="4"/>
      <c r="G686" s="5"/>
      <c r="I686" s="2"/>
    </row>
    <row r="687" spans="2:9" ht="16" x14ac:dyDescent="0.2">
      <c r="B687" s="3"/>
      <c r="C687" s="6"/>
      <c r="D687" s="1"/>
      <c r="E687" s="3"/>
      <c r="F687" s="4"/>
      <c r="G687" s="5"/>
      <c r="I687" s="2"/>
    </row>
    <row r="688" spans="2:9" ht="16" x14ac:dyDescent="0.2">
      <c r="B688" s="3"/>
      <c r="C688" s="6"/>
      <c r="D688" s="1"/>
      <c r="E688" s="3"/>
      <c r="F688" s="4"/>
      <c r="G688" s="5"/>
      <c r="I688" s="2"/>
    </row>
    <row r="689" spans="2:9" ht="16" x14ac:dyDescent="0.2">
      <c r="B689" s="3"/>
      <c r="C689" s="6"/>
      <c r="D689" s="1"/>
      <c r="E689" s="3"/>
      <c r="F689" s="4"/>
      <c r="G689" s="5"/>
      <c r="I689" s="2"/>
    </row>
    <row r="690" spans="2:9" ht="16" x14ac:dyDescent="0.2">
      <c r="B690" s="3"/>
      <c r="C690" s="6"/>
      <c r="D690" s="1"/>
      <c r="E690" s="3"/>
      <c r="F690" s="4"/>
      <c r="G690" s="5"/>
      <c r="I690" s="2"/>
    </row>
    <row r="691" spans="2:9" ht="16" x14ac:dyDescent="0.2">
      <c r="B691" s="3"/>
      <c r="C691" s="6"/>
      <c r="D691" s="1"/>
      <c r="E691" s="3"/>
      <c r="F691" s="4"/>
      <c r="G691" s="5"/>
      <c r="I691" s="2"/>
    </row>
    <row r="692" spans="2:9" ht="16" x14ac:dyDescent="0.2">
      <c r="B692" s="3"/>
      <c r="C692" s="6"/>
      <c r="D692" s="1"/>
      <c r="E692" s="3"/>
      <c r="F692" s="4"/>
      <c r="G692" s="5"/>
      <c r="I692" s="2"/>
    </row>
    <row r="693" spans="2:9" ht="16" x14ac:dyDescent="0.2">
      <c r="B693" s="3"/>
      <c r="C693" s="6"/>
      <c r="D693" s="1"/>
      <c r="E693" s="3"/>
      <c r="F693" s="4"/>
      <c r="G693" s="5"/>
      <c r="I693" s="2"/>
    </row>
    <row r="694" spans="2:9" ht="16" x14ac:dyDescent="0.2">
      <c r="B694" s="3"/>
      <c r="C694" s="6"/>
      <c r="D694" s="1"/>
      <c r="E694" s="3"/>
      <c r="F694" s="4"/>
      <c r="G694" s="5"/>
      <c r="I694" s="2"/>
    </row>
    <row r="695" spans="2:9" ht="16" x14ac:dyDescent="0.2">
      <c r="B695" s="3"/>
      <c r="C695" s="6"/>
      <c r="D695" s="1"/>
      <c r="E695" s="3"/>
      <c r="F695" s="4"/>
      <c r="G695" s="5"/>
      <c r="I695" s="2"/>
    </row>
    <row r="696" spans="2:9" ht="16" x14ac:dyDescent="0.2">
      <c r="B696" s="3"/>
      <c r="C696" s="6"/>
      <c r="D696" s="1"/>
      <c r="E696" s="3"/>
      <c r="F696" s="4"/>
      <c r="G696" s="5"/>
      <c r="I696" s="2"/>
    </row>
    <row r="697" spans="2:9" ht="16" x14ac:dyDescent="0.2">
      <c r="B697" s="3"/>
      <c r="C697" s="6"/>
      <c r="D697" s="1"/>
      <c r="E697" s="3"/>
      <c r="F697" s="4"/>
      <c r="G697" s="5"/>
      <c r="I697" s="2"/>
    </row>
    <row r="698" spans="2:9" ht="16" x14ac:dyDescent="0.2">
      <c r="B698" s="3"/>
      <c r="C698" s="6"/>
      <c r="D698" s="1"/>
      <c r="E698" s="3"/>
      <c r="F698" s="4"/>
      <c r="G698" s="5"/>
      <c r="I698" s="2"/>
    </row>
    <row r="699" spans="2:9" ht="16" x14ac:dyDescent="0.2">
      <c r="B699" s="3"/>
      <c r="C699" s="6"/>
      <c r="D699" s="1"/>
      <c r="E699" s="3"/>
      <c r="F699" s="4"/>
      <c r="G699" s="5"/>
      <c r="I699" s="2"/>
    </row>
    <row r="700" spans="2:9" ht="16" x14ac:dyDescent="0.2">
      <c r="B700" s="3"/>
      <c r="C700" s="6"/>
      <c r="D700" s="1"/>
      <c r="E700" s="3"/>
      <c r="F700" s="4"/>
      <c r="G700" s="5"/>
      <c r="I700" s="2"/>
    </row>
    <row r="701" spans="2:9" ht="16" x14ac:dyDescent="0.2">
      <c r="B701" s="3"/>
      <c r="C701" s="6"/>
      <c r="D701" s="1"/>
      <c r="E701" s="3"/>
      <c r="F701" s="4"/>
      <c r="G701" s="5"/>
      <c r="I701" s="2"/>
    </row>
    <row r="702" spans="2:9" ht="16" x14ac:dyDescent="0.2">
      <c r="B702" s="3"/>
      <c r="C702" s="6"/>
      <c r="D702" s="1"/>
      <c r="E702" s="3"/>
      <c r="F702" s="4"/>
      <c r="G702" s="5"/>
      <c r="I702" s="2"/>
    </row>
    <row r="703" spans="2:9" ht="16" x14ac:dyDescent="0.2">
      <c r="B703" s="3"/>
      <c r="C703" s="6"/>
      <c r="D703" s="1"/>
      <c r="E703" s="3"/>
      <c r="F703" s="4"/>
      <c r="G703" s="5"/>
      <c r="I703" s="2"/>
    </row>
    <row r="704" spans="2:9" ht="16" x14ac:dyDescent="0.2">
      <c r="B704" s="3"/>
      <c r="C704" s="6"/>
      <c r="D704" s="1"/>
      <c r="E704" s="3"/>
      <c r="F704" s="4"/>
      <c r="G704" s="5"/>
      <c r="I704" s="2"/>
    </row>
    <row r="705" spans="2:9" ht="16" x14ac:dyDescent="0.2">
      <c r="B705" s="3"/>
      <c r="C705" s="6"/>
      <c r="D705" s="1"/>
      <c r="E705" s="3"/>
      <c r="F705" s="4"/>
      <c r="G705" s="5"/>
      <c r="I705" s="2"/>
    </row>
    <row r="706" spans="2:9" ht="16" x14ac:dyDescent="0.2">
      <c r="B706" s="3"/>
      <c r="C706" s="6"/>
      <c r="D706" s="1"/>
      <c r="E706" s="3"/>
      <c r="F706" s="4"/>
      <c r="G706" s="5"/>
      <c r="I706" s="2"/>
    </row>
    <row r="707" spans="2:9" ht="16" x14ac:dyDescent="0.2">
      <c r="B707" s="3"/>
      <c r="C707" s="6"/>
      <c r="D707" s="1"/>
      <c r="E707" s="3"/>
      <c r="F707" s="4"/>
      <c r="G707" s="5"/>
      <c r="I707" s="2"/>
    </row>
    <row r="708" spans="2:9" ht="16" x14ac:dyDescent="0.2">
      <c r="B708" s="3"/>
      <c r="C708" s="6"/>
      <c r="D708" s="1"/>
      <c r="E708" s="3"/>
      <c r="F708" s="4"/>
      <c r="G708" s="5"/>
      <c r="I708" s="2"/>
    </row>
    <row r="709" spans="2:9" ht="16" x14ac:dyDescent="0.2">
      <c r="B709" s="3"/>
      <c r="C709" s="6"/>
      <c r="D709" s="1"/>
      <c r="E709" s="3"/>
      <c r="F709" s="4"/>
      <c r="G709" s="5"/>
      <c r="I709" s="2"/>
    </row>
    <row r="710" spans="2:9" ht="16" x14ac:dyDescent="0.2">
      <c r="B710" s="3"/>
      <c r="C710" s="6"/>
      <c r="D710" s="1"/>
      <c r="E710" s="3"/>
      <c r="F710" s="4"/>
      <c r="G710" s="5"/>
      <c r="I710" s="2"/>
    </row>
    <row r="711" spans="2:9" ht="16" x14ac:dyDescent="0.2">
      <c r="B711" s="3"/>
      <c r="C711" s="6"/>
      <c r="D711" s="1"/>
      <c r="E711" s="3"/>
      <c r="F711" s="4"/>
      <c r="G711" s="5"/>
      <c r="I711" s="2"/>
    </row>
    <row r="712" spans="2:9" ht="16" x14ac:dyDescent="0.2">
      <c r="B712" s="3"/>
      <c r="C712" s="6"/>
      <c r="D712" s="1"/>
      <c r="E712" s="3"/>
      <c r="F712" s="4"/>
      <c r="G712" s="5"/>
      <c r="I712" s="2"/>
    </row>
    <row r="713" spans="2:9" ht="16" x14ac:dyDescent="0.2">
      <c r="B713" s="3"/>
      <c r="C713" s="6"/>
      <c r="D713" s="1"/>
      <c r="E713" s="3"/>
      <c r="F713" s="4"/>
      <c r="G713" s="5"/>
      <c r="I713" s="2"/>
    </row>
    <row r="714" spans="2:9" ht="16" x14ac:dyDescent="0.2">
      <c r="B714" s="3"/>
      <c r="C714" s="6"/>
      <c r="D714" s="1"/>
      <c r="E714" s="3"/>
      <c r="F714" s="4"/>
      <c r="G714" s="5"/>
      <c r="I714" s="2"/>
    </row>
    <row r="715" spans="2:9" ht="16" x14ac:dyDescent="0.2">
      <c r="B715" s="3"/>
      <c r="C715" s="6"/>
      <c r="D715" s="1"/>
      <c r="E715" s="3"/>
      <c r="F715" s="4"/>
      <c r="G715" s="5"/>
      <c r="I715" s="2"/>
    </row>
    <row r="716" spans="2:9" ht="16" x14ac:dyDescent="0.2">
      <c r="B716" s="3"/>
      <c r="C716" s="6"/>
      <c r="D716" s="1"/>
      <c r="E716" s="3"/>
      <c r="F716" s="4"/>
      <c r="G716" s="5"/>
      <c r="I716" s="2"/>
    </row>
    <row r="717" spans="2:9" ht="16" x14ac:dyDescent="0.2">
      <c r="B717" s="3"/>
      <c r="C717" s="6"/>
      <c r="D717" s="1"/>
      <c r="E717" s="3"/>
      <c r="F717" s="4"/>
      <c r="G717" s="5"/>
      <c r="I717" s="2"/>
    </row>
    <row r="718" spans="2:9" ht="16" x14ac:dyDescent="0.2">
      <c r="B718" s="3"/>
      <c r="C718" s="6"/>
      <c r="D718" s="1"/>
      <c r="E718" s="3"/>
      <c r="F718" s="4"/>
      <c r="G718" s="5"/>
      <c r="I718" s="2"/>
    </row>
    <row r="719" spans="2:9" ht="16" x14ac:dyDescent="0.2">
      <c r="B719" s="3"/>
      <c r="C719" s="6"/>
      <c r="D719" s="1"/>
      <c r="E719" s="3"/>
      <c r="F719" s="4"/>
      <c r="G719" s="5"/>
      <c r="I719" s="2"/>
    </row>
    <row r="720" spans="2:9" ht="16" x14ac:dyDescent="0.2">
      <c r="B720" s="3"/>
      <c r="C720" s="6"/>
      <c r="D720" s="1"/>
      <c r="E720" s="3"/>
      <c r="F720" s="4"/>
      <c r="G720" s="5"/>
      <c r="I720" s="2"/>
    </row>
    <row r="721" spans="2:9" ht="16" x14ac:dyDescent="0.2">
      <c r="B721" s="3"/>
      <c r="C721" s="6"/>
      <c r="D721" s="1"/>
      <c r="E721" s="3"/>
      <c r="F721" s="4"/>
      <c r="G721" s="5"/>
      <c r="I721" s="2"/>
    </row>
    <row r="722" spans="2:9" ht="16" x14ac:dyDescent="0.2">
      <c r="B722" s="3"/>
      <c r="C722" s="6"/>
      <c r="D722" s="1"/>
      <c r="E722" s="3"/>
      <c r="F722" s="4"/>
      <c r="G722" s="5"/>
      <c r="I722" s="2"/>
    </row>
    <row r="723" spans="2:9" ht="16" x14ac:dyDescent="0.2">
      <c r="B723" s="3"/>
      <c r="C723" s="6"/>
      <c r="D723" s="1"/>
      <c r="E723" s="3"/>
      <c r="F723" s="4"/>
      <c r="G723" s="5"/>
      <c r="I723" s="2"/>
    </row>
    <row r="724" spans="2:9" ht="16" x14ac:dyDescent="0.2">
      <c r="B724" s="3"/>
      <c r="C724" s="6"/>
      <c r="D724" s="1"/>
      <c r="E724" s="3"/>
      <c r="F724" s="4"/>
      <c r="G724" s="5"/>
      <c r="I724" s="2"/>
    </row>
    <row r="725" spans="2:9" ht="16" x14ac:dyDescent="0.2">
      <c r="B725" s="3"/>
      <c r="C725" s="6"/>
      <c r="D725" s="1"/>
      <c r="E725" s="3"/>
      <c r="F725" s="4"/>
      <c r="G725" s="5"/>
      <c r="I725" s="2"/>
    </row>
    <row r="726" spans="2:9" ht="16" x14ac:dyDescent="0.2">
      <c r="B726" s="3"/>
      <c r="C726" s="6"/>
      <c r="D726" s="1"/>
      <c r="E726" s="3"/>
      <c r="F726" s="4"/>
      <c r="G726" s="5"/>
      <c r="I726" s="2"/>
    </row>
    <row r="727" spans="2:9" ht="16" x14ac:dyDescent="0.2">
      <c r="B727" s="3"/>
      <c r="C727" s="6"/>
      <c r="D727" s="1"/>
      <c r="E727" s="3"/>
      <c r="F727" s="4"/>
      <c r="G727" s="5"/>
      <c r="I727" s="2"/>
    </row>
    <row r="728" spans="2:9" ht="16" x14ac:dyDescent="0.2">
      <c r="B728" s="3"/>
      <c r="C728" s="6"/>
      <c r="D728" s="1"/>
      <c r="E728" s="3"/>
      <c r="F728" s="4"/>
      <c r="G728" s="5"/>
      <c r="I728" s="2"/>
    </row>
    <row r="729" spans="2:9" ht="16" x14ac:dyDescent="0.2">
      <c r="B729" s="3"/>
      <c r="C729" s="6"/>
      <c r="D729" s="1"/>
      <c r="E729" s="3"/>
      <c r="F729" s="4"/>
      <c r="G729" s="5"/>
      <c r="I729" s="2"/>
    </row>
    <row r="730" spans="2:9" ht="16" x14ac:dyDescent="0.2">
      <c r="B730" s="3"/>
      <c r="C730" s="6"/>
      <c r="D730" s="1"/>
      <c r="E730" s="3"/>
      <c r="F730" s="4"/>
      <c r="G730" s="5"/>
      <c r="I730" s="2"/>
    </row>
    <row r="731" spans="2:9" ht="16" x14ac:dyDescent="0.2">
      <c r="B731" s="3"/>
      <c r="C731" s="6"/>
      <c r="D731" s="1"/>
      <c r="E731" s="3"/>
      <c r="F731" s="4"/>
      <c r="G731" s="5"/>
      <c r="I731" s="2"/>
    </row>
    <row r="732" spans="2:9" ht="16" x14ac:dyDescent="0.2">
      <c r="B732" s="3"/>
      <c r="C732" s="6"/>
      <c r="D732" s="1"/>
      <c r="E732" s="3"/>
      <c r="F732" s="4"/>
      <c r="G732" s="5"/>
      <c r="I732" s="2"/>
    </row>
    <row r="733" spans="2:9" ht="16" x14ac:dyDescent="0.2">
      <c r="B733" s="3"/>
      <c r="C733" s="6"/>
      <c r="D733" s="1"/>
      <c r="E733" s="3"/>
      <c r="F733" s="4"/>
      <c r="G733" s="5"/>
      <c r="I733" s="2"/>
    </row>
    <row r="734" spans="2:9" ht="16" x14ac:dyDescent="0.2">
      <c r="B734" s="3"/>
      <c r="C734" s="6"/>
      <c r="D734" s="1"/>
      <c r="E734" s="3"/>
      <c r="F734" s="4"/>
      <c r="G734" s="5"/>
      <c r="I734" s="2"/>
    </row>
    <row r="735" spans="2:9" ht="16" x14ac:dyDescent="0.2">
      <c r="B735" s="3"/>
      <c r="C735" s="6"/>
      <c r="D735" s="1"/>
      <c r="E735" s="3"/>
      <c r="F735" s="4"/>
      <c r="G735" s="5"/>
      <c r="I735" s="2"/>
    </row>
    <row r="736" spans="2:9" ht="16" x14ac:dyDescent="0.2">
      <c r="B736" s="3"/>
      <c r="C736" s="6"/>
      <c r="D736" s="1"/>
      <c r="E736" s="3"/>
      <c r="F736" s="4"/>
      <c r="G736" s="5"/>
      <c r="I736" s="2"/>
    </row>
    <row r="737" spans="2:9" ht="16" x14ac:dyDescent="0.2">
      <c r="B737" s="3"/>
      <c r="C737" s="6"/>
      <c r="D737" s="1"/>
      <c r="E737" s="3"/>
      <c r="F737" s="4"/>
      <c r="G737" s="5"/>
      <c r="I737" s="2"/>
    </row>
    <row r="738" spans="2:9" ht="16" x14ac:dyDescent="0.2">
      <c r="B738" s="3"/>
      <c r="C738" s="6"/>
      <c r="D738" s="1"/>
      <c r="E738" s="3"/>
      <c r="F738" s="4"/>
      <c r="G738" s="5"/>
      <c r="I738" s="2"/>
    </row>
    <row r="739" spans="2:9" ht="16" x14ac:dyDescent="0.2">
      <c r="B739" s="3"/>
      <c r="C739" s="6"/>
      <c r="D739" s="1"/>
      <c r="E739" s="3"/>
      <c r="F739" s="4"/>
      <c r="G739" s="5"/>
      <c r="I739" s="2"/>
    </row>
    <row r="740" spans="2:9" ht="16" x14ac:dyDescent="0.2">
      <c r="B740" s="3"/>
      <c r="C740" s="6"/>
      <c r="D740" s="1"/>
      <c r="E740" s="3"/>
      <c r="F740" s="4"/>
      <c r="G740" s="5"/>
      <c r="I740" s="2"/>
    </row>
    <row r="741" spans="2:9" ht="16" x14ac:dyDescent="0.2">
      <c r="B741" s="3"/>
      <c r="C741" s="6"/>
      <c r="D741" s="1"/>
      <c r="E741" s="3"/>
      <c r="F741" s="4"/>
      <c r="G741" s="5"/>
      <c r="I741" s="2"/>
    </row>
    <row r="742" spans="2:9" ht="16" x14ac:dyDescent="0.2">
      <c r="B742" s="3"/>
      <c r="C742" s="6"/>
      <c r="D742" s="1"/>
      <c r="E742" s="3"/>
      <c r="F742" s="4"/>
      <c r="G742" s="5"/>
      <c r="I742" s="2"/>
    </row>
    <row r="743" spans="2:9" ht="16" x14ac:dyDescent="0.2">
      <c r="B743" s="3"/>
      <c r="C743" s="6"/>
      <c r="D743" s="1"/>
      <c r="E743" s="3"/>
      <c r="F743" s="4"/>
      <c r="G743" s="5"/>
      <c r="I743" s="2"/>
    </row>
    <row r="744" spans="2:9" ht="16" x14ac:dyDescent="0.2">
      <c r="B744" s="3"/>
      <c r="C744" s="6"/>
      <c r="D744" s="1"/>
      <c r="E744" s="3"/>
      <c r="F744" s="4"/>
      <c r="G744" s="5"/>
      <c r="I744" s="2"/>
    </row>
    <row r="745" spans="2:9" ht="16" x14ac:dyDescent="0.2">
      <c r="B745" s="3"/>
      <c r="C745" s="6"/>
      <c r="D745" s="1"/>
      <c r="E745" s="3"/>
      <c r="F745" s="4"/>
      <c r="G745" s="5"/>
      <c r="I745" s="2"/>
    </row>
    <row r="746" spans="2:9" ht="16" x14ac:dyDescent="0.2">
      <c r="B746" s="3"/>
      <c r="C746" s="6"/>
      <c r="D746" s="1"/>
      <c r="E746" s="3"/>
      <c r="F746" s="4"/>
      <c r="G746" s="5"/>
      <c r="I746" s="2"/>
    </row>
    <row r="747" spans="2:9" ht="16" x14ac:dyDescent="0.2">
      <c r="B747" s="3"/>
      <c r="C747" s="6"/>
      <c r="D747" s="1"/>
      <c r="E747" s="3"/>
      <c r="F747" s="4"/>
      <c r="G747" s="5"/>
      <c r="I747" s="2"/>
    </row>
    <row r="748" spans="2:9" ht="16" x14ac:dyDescent="0.2">
      <c r="B748" s="3"/>
      <c r="C748" s="6"/>
      <c r="D748" s="1"/>
      <c r="E748" s="3"/>
      <c r="F748" s="4"/>
      <c r="G748" s="5"/>
      <c r="I748" s="2"/>
    </row>
    <row r="749" spans="2:9" ht="16" x14ac:dyDescent="0.2">
      <c r="B749" s="3"/>
      <c r="C749" s="6"/>
      <c r="D749" s="1"/>
      <c r="E749" s="3"/>
      <c r="F749" s="4"/>
      <c r="G749" s="5"/>
      <c r="I749" s="2"/>
    </row>
    <row r="750" spans="2:9" ht="16" x14ac:dyDescent="0.2">
      <c r="B750" s="3"/>
      <c r="C750" s="6"/>
      <c r="D750" s="1"/>
      <c r="E750" s="3"/>
      <c r="F750" s="4"/>
      <c r="G750" s="5"/>
      <c r="I750" s="2"/>
    </row>
    <row r="751" spans="2:9" ht="16" x14ac:dyDescent="0.2">
      <c r="B751" s="3"/>
      <c r="C751" s="6"/>
      <c r="D751" s="1"/>
      <c r="E751" s="3"/>
      <c r="F751" s="4"/>
      <c r="G751" s="5"/>
      <c r="I751" s="2"/>
    </row>
    <row r="752" spans="2:9" ht="16" x14ac:dyDescent="0.2">
      <c r="B752" s="3"/>
      <c r="C752" s="6"/>
      <c r="D752" s="1"/>
      <c r="E752" s="3"/>
      <c r="F752" s="4"/>
      <c r="G752" s="5"/>
      <c r="I752" s="2"/>
    </row>
    <row r="753" spans="2:9" ht="16" x14ac:dyDescent="0.2">
      <c r="B753" s="3"/>
      <c r="C753" s="6"/>
      <c r="D753" s="1"/>
      <c r="E753" s="3"/>
      <c r="F753" s="4"/>
      <c r="G753" s="5"/>
      <c r="I753" s="2"/>
    </row>
    <row r="754" spans="2:9" ht="16" x14ac:dyDescent="0.2">
      <c r="B754" s="3"/>
      <c r="C754" s="6"/>
      <c r="D754" s="1"/>
      <c r="E754" s="3"/>
      <c r="F754" s="4"/>
      <c r="G754" s="5"/>
      <c r="I754" s="2"/>
    </row>
    <row r="755" spans="2:9" ht="16" x14ac:dyDescent="0.2">
      <c r="B755" s="3"/>
      <c r="C755" s="6"/>
      <c r="D755" s="1"/>
      <c r="E755" s="3"/>
      <c r="F755" s="4"/>
      <c r="G755" s="5"/>
      <c r="I755" s="2"/>
    </row>
    <row r="756" spans="2:9" ht="16" x14ac:dyDescent="0.2">
      <c r="B756" s="3"/>
      <c r="C756" s="6"/>
      <c r="D756" s="1"/>
      <c r="E756" s="3"/>
      <c r="F756" s="4"/>
      <c r="G756" s="5"/>
      <c r="I756" s="2"/>
    </row>
    <row r="757" spans="2:9" ht="16" x14ac:dyDescent="0.2">
      <c r="B757" s="3"/>
      <c r="C757" s="6"/>
      <c r="D757" s="1"/>
      <c r="E757" s="3"/>
      <c r="F757" s="4"/>
      <c r="G757" s="5"/>
      <c r="I757" s="2"/>
    </row>
    <row r="758" spans="2:9" ht="16" x14ac:dyDescent="0.2">
      <c r="B758" s="3"/>
      <c r="C758" s="6"/>
      <c r="D758" s="1"/>
      <c r="E758" s="3"/>
      <c r="F758" s="4"/>
      <c r="G758" s="5"/>
      <c r="I758" s="2"/>
    </row>
    <row r="759" spans="2:9" ht="16" x14ac:dyDescent="0.2">
      <c r="B759" s="3"/>
      <c r="C759" s="6"/>
      <c r="D759" s="1"/>
      <c r="E759" s="3"/>
      <c r="F759" s="4"/>
      <c r="G759" s="5"/>
      <c r="I759" s="2"/>
    </row>
    <row r="760" spans="2:9" ht="16" x14ac:dyDescent="0.2">
      <c r="B760" s="3"/>
      <c r="C760" s="6"/>
      <c r="D760" s="1"/>
      <c r="E760" s="3"/>
      <c r="F760" s="4"/>
      <c r="G760" s="5"/>
      <c r="I760" s="2"/>
    </row>
    <row r="761" spans="2:9" ht="16" x14ac:dyDescent="0.2">
      <c r="B761" s="3"/>
      <c r="C761" s="6"/>
      <c r="D761" s="1"/>
      <c r="E761" s="3"/>
      <c r="F761" s="4"/>
      <c r="G761" s="5"/>
      <c r="I761" s="2"/>
    </row>
    <row r="762" spans="2:9" ht="16" x14ac:dyDescent="0.2">
      <c r="B762" s="3"/>
      <c r="C762" s="6"/>
      <c r="D762" s="1"/>
      <c r="E762" s="3"/>
      <c r="F762" s="4"/>
      <c r="G762" s="5"/>
      <c r="I762" s="2"/>
    </row>
    <row r="763" spans="2:9" ht="16" x14ac:dyDescent="0.2">
      <c r="B763" s="3"/>
      <c r="C763" s="6"/>
      <c r="D763" s="1"/>
      <c r="E763" s="3"/>
      <c r="F763" s="4"/>
      <c r="G763" s="5"/>
      <c r="I763" s="2"/>
    </row>
    <row r="764" spans="2:9" ht="16" x14ac:dyDescent="0.2">
      <c r="B764" s="3"/>
      <c r="C764" s="6"/>
      <c r="D764" s="1"/>
      <c r="E764" s="3"/>
      <c r="F764" s="4"/>
      <c r="G764" s="5"/>
      <c r="I764" s="2"/>
    </row>
    <row r="765" spans="2:9" ht="16" x14ac:dyDescent="0.2">
      <c r="B765" s="3"/>
      <c r="C765" s="6"/>
      <c r="D765" s="1"/>
      <c r="E765" s="3"/>
      <c r="F765" s="4"/>
      <c r="G765" s="5"/>
      <c r="I765" s="2"/>
    </row>
    <row r="766" spans="2:9" ht="16" x14ac:dyDescent="0.2">
      <c r="B766" s="3"/>
      <c r="C766" s="6"/>
      <c r="D766" s="1"/>
      <c r="E766" s="3"/>
      <c r="F766" s="4"/>
      <c r="G766" s="5"/>
      <c r="I766" s="2"/>
    </row>
    <row r="767" spans="2:9" ht="16" x14ac:dyDescent="0.2">
      <c r="B767" s="3"/>
      <c r="C767" s="6"/>
      <c r="D767" s="1"/>
      <c r="E767" s="3"/>
      <c r="F767" s="4"/>
      <c r="G767" s="5"/>
      <c r="I767" s="2"/>
    </row>
    <row r="768" spans="2:9" ht="16" x14ac:dyDescent="0.2">
      <c r="B768" s="3"/>
      <c r="C768" s="6"/>
      <c r="D768" s="1"/>
      <c r="E768" s="3"/>
      <c r="F768" s="4"/>
      <c r="G768" s="5"/>
      <c r="I768" s="2"/>
    </row>
    <row r="769" spans="2:9" ht="16" x14ac:dyDescent="0.2">
      <c r="B769" s="3"/>
      <c r="C769" s="6"/>
      <c r="D769" s="1"/>
      <c r="E769" s="3"/>
      <c r="F769" s="4"/>
      <c r="G769" s="5"/>
      <c r="I769" s="2"/>
    </row>
    <row r="770" spans="2:9" ht="16" x14ac:dyDescent="0.2">
      <c r="B770" s="3"/>
      <c r="C770" s="6"/>
      <c r="D770" s="1"/>
      <c r="E770" s="3"/>
      <c r="F770" s="4"/>
      <c r="G770" s="5"/>
      <c r="I770" s="2"/>
    </row>
    <row r="771" spans="2:9" ht="16" x14ac:dyDescent="0.2">
      <c r="B771" s="3"/>
      <c r="C771" s="6"/>
      <c r="D771" s="1"/>
      <c r="E771" s="3"/>
      <c r="F771" s="4"/>
      <c r="G771" s="5"/>
      <c r="I771" s="2"/>
    </row>
    <row r="772" spans="2:9" ht="16" x14ac:dyDescent="0.2">
      <c r="B772" s="3"/>
      <c r="C772" s="6"/>
      <c r="D772" s="1"/>
      <c r="E772" s="3"/>
      <c r="F772" s="4"/>
      <c r="G772" s="5"/>
      <c r="I772" s="2"/>
    </row>
    <row r="773" spans="2:9" ht="16" x14ac:dyDescent="0.2">
      <c r="B773" s="3"/>
      <c r="C773" s="6"/>
      <c r="D773" s="1"/>
      <c r="E773" s="3"/>
      <c r="F773" s="4"/>
      <c r="G773" s="5"/>
      <c r="I773" s="2"/>
    </row>
    <row r="774" spans="2:9" ht="16" x14ac:dyDescent="0.2">
      <c r="B774" s="3"/>
      <c r="C774" s="6"/>
      <c r="D774" s="1"/>
      <c r="E774" s="3"/>
      <c r="F774" s="4"/>
      <c r="G774" s="5"/>
      <c r="I774" s="2"/>
    </row>
    <row r="775" spans="2:9" ht="16" x14ac:dyDescent="0.2">
      <c r="B775" s="3"/>
      <c r="C775" s="6"/>
      <c r="D775" s="1"/>
      <c r="E775" s="3"/>
      <c r="F775" s="4"/>
      <c r="G775" s="5"/>
      <c r="I775" s="2"/>
    </row>
    <row r="776" spans="2:9" ht="16" x14ac:dyDescent="0.2">
      <c r="B776" s="3"/>
      <c r="C776" s="6"/>
      <c r="D776" s="1"/>
      <c r="E776" s="3"/>
      <c r="F776" s="4"/>
      <c r="G776" s="5"/>
      <c r="I776" s="2"/>
    </row>
    <row r="777" spans="2:9" ht="16" x14ac:dyDescent="0.2">
      <c r="B777" s="3"/>
      <c r="C777" s="6"/>
      <c r="D777" s="1"/>
      <c r="E777" s="3"/>
      <c r="F777" s="4"/>
      <c r="G777" s="5"/>
      <c r="I777" s="2"/>
    </row>
    <row r="778" spans="2:9" ht="16" x14ac:dyDescent="0.2">
      <c r="B778" s="3"/>
      <c r="C778" s="6"/>
      <c r="D778" s="1"/>
      <c r="E778" s="3"/>
      <c r="F778" s="4"/>
      <c r="G778" s="5"/>
      <c r="I778" s="2"/>
    </row>
    <row r="779" spans="2:9" ht="16" x14ac:dyDescent="0.2">
      <c r="B779" s="3"/>
      <c r="C779" s="6"/>
      <c r="D779" s="1"/>
      <c r="E779" s="3"/>
      <c r="F779" s="4"/>
      <c r="G779" s="5"/>
      <c r="I779" s="2"/>
    </row>
    <row r="780" spans="2:9" ht="16" x14ac:dyDescent="0.2">
      <c r="B780" s="3"/>
      <c r="C780" s="6"/>
      <c r="D780" s="1"/>
      <c r="E780" s="3"/>
      <c r="F780" s="4"/>
      <c r="G780" s="5"/>
      <c r="I780" s="2"/>
    </row>
    <row r="781" spans="2:9" ht="16" x14ac:dyDescent="0.2">
      <c r="B781" s="3"/>
      <c r="C781" s="6"/>
      <c r="D781" s="1"/>
      <c r="E781" s="3"/>
      <c r="F781" s="4"/>
      <c r="G781" s="5"/>
      <c r="I781" s="2"/>
    </row>
    <row r="782" spans="2:9" ht="16" x14ac:dyDescent="0.2">
      <c r="B782" s="3"/>
      <c r="C782" s="6"/>
      <c r="D782" s="1"/>
      <c r="E782" s="3"/>
      <c r="F782" s="4"/>
      <c r="G782" s="5"/>
      <c r="I782" s="2"/>
    </row>
    <row r="783" spans="2:9" ht="16" x14ac:dyDescent="0.2">
      <c r="B783" s="3"/>
      <c r="C783" s="6"/>
      <c r="D783" s="1"/>
      <c r="E783" s="3"/>
      <c r="F783" s="4"/>
      <c r="G783" s="5"/>
      <c r="I783" s="2"/>
    </row>
    <row r="784" spans="2:9" ht="16" x14ac:dyDescent="0.2">
      <c r="B784" s="3"/>
      <c r="C784" s="6"/>
      <c r="D784" s="1"/>
      <c r="E784" s="3"/>
      <c r="F784" s="4"/>
      <c r="G784" s="5"/>
      <c r="I784" s="2"/>
    </row>
    <row r="785" spans="2:9" ht="16" x14ac:dyDescent="0.2">
      <c r="B785" s="3"/>
      <c r="C785" s="6"/>
      <c r="D785" s="1"/>
      <c r="E785" s="3"/>
      <c r="F785" s="4"/>
      <c r="G785" s="5"/>
      <c r="I785" s="2"/>
    </row>
    <row r="786" spans="2:9" ht="16" x14ac:dyDescent="0.2">
      <c r="B786" s="3"/>
      <c r="C786" s="6"/>
      <c r="D786" s="1"/>
      <c r="E786" s="3"/>
      <c r="F786" s="4"/>
      <c r="G786" s="5"/>
      <c r="I786" s="2"/>
    </row>
    <row r="787" spans="2:9" ht="16" x14ac:dyDescent="0.2">
      <c r="B787" s="3"/>
      <c r="C787" s="6"/>
      <c r="D787" s="1"/>
      <c r="E787" s="3"/>
      <c r="F787" s="4"/>
      <c r="G787" s="5"/>
      <c r="I787" s="2"/>
    </row>
    <row r="788" spans="2:9" ht="16" x14ac:dyDescent="0.2">
      <c r="B788" s="3"/>
      <c r="C788" s="6"/>
      <c r="D788" s="1"/>
      <c r="E788" s="3"/>
      <c r="F788" s="4"/>
      <c r="G788" s="5"/>
      <c r="I788" s="2"/>
    </row>
    <row r="789" spans="2:9" ht="16" x14ac:dyDescent="0.2">
      <c r="B789" s="3"/>
      <c r="C789" s="6"/>
      <c r="D789" s="1"/>
      <c r="E789" s="3"/>
      <c r="F789" s="4"/>
      <c r="G789" s="5"/>
      <c r="I789" s="2"/>
    </row>
    <row r="790" spans="2:9" ht="16" x14ac:dyDescent="0.2">
      <c r="B790" s="3"/>
      <c r="C790" s="6"/>
      <c r="D790" s="1"/>
      <c r="E790" s="3"/>
      <c r="F790" s="4"/>
      <c r="G790" s="5"/>
      <c r="I790" s="2"/>
    </row>
    <row r="791" spans="2:9" ht="16" x14ac:dyDescent="0.2">
      <c r="B791" s="3"/>
      <c r="C791" s="6"/>
      <c r="D791" s="1"/>
      <c r="E791" s="3"/>
      <c r="F791" s="4"/>
      <c r="G791" s="5"/>
      <c r="I791" s="2"/>
    </row>
    <row r="792" spans="2:9" ht="16" x14ac:dyDescent="0.2">
      <c r="B792" s="3"/>
      <c r="C792" s="6"/>
      <c r="D792" s="1"/>
      <c r="E792" s="3"/>
      <c r="F792" s="4"/>
      <c r="G792" s="5"/>
      <c r="I792" s="2"/>
    </row>
    <row r="793" spans="2:9" ht="16" x14ac:dyDescent="0.2">
      <c r="B793" s="3"/>
      <c r="C793" s="6"/>
      <c r="D793" s="1"/>
      <c r="E793" s="3"/>
      <c r="F793" s="4"/>
      <c r="G793" s="5"/>
      <c r="I793" s="2"/>
    </row>
    <row r="794" spans="2:9" ht="16" x14ac:dyDescent="0.2">
      <c r="B794" s="3"/>
      <c r="C794" s="6"/>
      <c r="D794" s="1"/>
      <c r="E794" s="3"/>
      <c r="F794" s="4"/>
      <c r="G794" s="5"/>
      <c r="I794" s="2"/>
    </row>
    <row r="795" spans="2:9" ht="16" x14ac:dyDescent="0.2">
      <c r="B795" s="3"/>
      <c r="C795" s="6"/>
      <c r="D795" s="1"/>
      <c r="E795" s="3"/>
      <c r="F795" s="4"/>
      <c r="G795" s="5"/>
      <c r="I795" s="2"/>
    </row>
    <row r="796" spans="2:9" ht="16" x14ac:dyDescent="0.2">
      <c r="B796" s="3"/>
      <c r="C796" s="6"/>
      <c r="D796" s="1"/>
      <c r="E796" s="3"/>
      <c r="F796" s="4"/>
      <c r="G796" s="5"/>
      <c r="I796" s="2"/>
    </row>
    <row r="797" spans="2:9" ht="16" x14ac:dyDescent="0.2">
      <c r="B797" s="3"/>
      <c r="C797" s="6"/>
      <c r="D797" s="1"/>
      <c r="E797" s="3"/>
      <c r="F797" s="4"/>
      <c r="G797" s="5"/>
      <c r="I797" s="2"/>
    </row>
    <row r="798" spans="2:9" ht="16" x14ac:dyDescent="0.2">
      <c r="B798" s="3"/>
      <c r="C798" s="6"/>
      <c r="D798" s="1"/>
      <c r="E798" s="3"/>
      <c r="F798" s="4"/>
      <c r="G798" s="5"/>
      <c r="I798" s="2"/>
    </row>
    <row r="799" spans="2:9" ht="16" x14ac:dyDescent="0.2">
      <c r="B799" s="3"/>
      <c r="C799" s="6"/>
      <c r="D799" s="1"/>
      <c r="E799" s="3"/>
      <c r="F799" s="4"/>
      <c r="G799" s="5"/>
      <c r="I799" s="2"/>
    </row>
    <row r="800" spans="2:9" ht="16" x14ac:dyDescent="0.2">
      <c r="B800" s="3"/>
      <c r="C800" s="6"/>
      <c r="D800" s="1"/>
      <c r="E800" s="3"/>
      <c r="F800" s="4"/>
      <c r="G800" s="5"/>
      <c r="I800" s="2"/>
    </row>
    <row r="801" spans="2:9" ht="16" x14ac:dyDescent="0.2">
      <c r="B801" s="3"/>
      <c r="C801" s="6"/>
      <c r="D801" s="1"/>
      <c r="E801" s="3"/>
      <c r="F801" s="4"/>
      <c r="G801" s="5"/>
      <c r="I801" s="2"/>
    </row>
    <row r="802" spans="2:9" ht="16" x14ac:dyDescent="0.2">
      <c r="B802" s="3"/>
      <c r="C802" s="6"/>
      <c r="D802" s="1"/>
      <c r="E802" s="3"/>
      <c r="F802" s="4"/>
      <c r="G802" s="5"/>
      <c r="I802" s="2"/>
    </row>
    <row r="803" spans="2:9" ht="16" x14ac:dyDescent="0.2">
      <c r="B803" s="3"/>
      <c r="C803" s="6"/>
      <c r="D803" s="1"/>
      <c r="E803" s="3"/>
      <c r="F803" s="4"/>
      <c r="G803" s="5"/>
      <c r="I803" s="2"/>
    </row>
    <row r="804" spans="2:9" ht="16" x14ac:dyDescent="0.2">
      <c r="B804" s="3"/>
      <c r="C804" s="6"/>
      <c r="D804" s="1"/>
      <c r="E804" s="3"/>
      <c r="F804" s="4"/>
      <c r="G804" s="5"/>
      <c r="I804" s="2"/>
    </row>
    <row r="805" spans="2:9" ht="16" x14ac:dyDescent="0.2">
      <c r="B805" s="3"/>
      <c r="C805" s="6"/>
      <c r="D805" s="1"/>
      <c r="E805" s="3"/>
      <c r="F805" s="4"/>
      <c r="G805" s="5"/>
      <c r="I805" s="2"/>
    </row>
    <row r="806" spans="2:9" ht="16" x14ac:dyDescent="0.2">
      <c r="B806" s="3"/>
      <c r="C806" s="6"/>
      <c r="D806" s="1"/>
      <c r="E806" s="3"/>
      <c r="F806" s="4"/>
      <c r="G806" s="5"/>
      <c r="I806" s="2"/>
    </row>
    <row r="807" spans="2:9" ht="16" x14ac:dyDescent="0.2">
      <c r="B807" s="3"/>
      <c r="C807" s="6"/>
      <c r="D807" s="1"/>
      <c r="E807" s="3"/>
      <c r="F807" s="4"/>
      <c r="G807" s="5"/>
      <c r="I807" s="2"/>
    </row>
    <row r="808" spans="2:9" ht="16" x14ac:dyDescent="0.2">
      <c r="B808" s="3"/>
      <c r="C808" s="6"/>
      <c r="D808" s="1"/>
      <c r="E808" s="3"/>
      <c r="F808" s="4"/>
      <c r="G808" s="5"/>
      <c r="I808" s="2"/>
    </row>
    <row r="809" spans="2:9" ht="16" x14ac:dyDescent="0.2">
      <c r="B809" s="3"/>
      <c r="C809" s="6"/>
      <c r="D809" s="1"/>
      <c r="E809" s="3"/>
      <c r="F809" s="4"/>
      <c r="G809" s="5"/>
      <c r="I809" s="2"/>
    </row>
    <row r="810" spans="2:9" ht="16" x14ac:dyDescent="0.2">
      <c r="B810" s="3"/>
      <c r="C810" s="6"/>
      <c r="D810" s="1"/>
      <c r="E810" s="3"/>
      <c r="F810" s="4"/>
      <c r="G810" s="5"/>
      <c r="I810" s="2"/>
    </row>
    <row r="811" spans="2:9" ht="16" x14ac:dyDescent="0.2">
      <c r="B811" s="3"/>
      <c r="C811" s="6"/>
      <c r="D811" s="1"/>
      <c r="E811" s="3"/>
      <c r="F811" s="4"/>
      <c r="G811" s="5"/>
      <c r="I811" s="2"/>
    </row>
    <row r="812" spans="2:9" ht="16" x14ac:dyDescent="0.2">
      <c r="B812" s="3"/>
      <c r="C812" s="6"/>
      <c r="D812" s="1"/>
      <c r="E812" s="3"/>
      <c r="F812" s="4"/>
      <c r="G812" s="5"/>
      <c r="I812" s="2"/>
    </row>
    <row r="813" spans="2:9" ht="16" x14ac:dyDescent="0.2">
      <c r="B813" s="3"/>
      <c r="C813" s="6"/>
      <c r="D813" s="1"/>
      <c r="E813" s="3"/>
      <c r="F813" s="4"/>
      <c r="G813" s="5"/>
      <c r="I813" s="2"/>
    </row>
    <row r="814" spans="2:9" ht="16" x14ac:dyDescent="0.2">
      <c r="B814" s="3"/>
      <c r="C814" s="6"/>
      <c r="D814" s="1"/>
      <c r="E814" s="3"/>
      <c r="F814" s="4"/>
      <c r="G814" s="5"/>
      <c r="I814" s="2"/>
    </row>
    <row r="815" spans="2:9" ht="16" x14ac:dyDescent="0.2">
      <c r="B815" s="3"/>
      <c r="C815" s="6"/>
      <c r="D815" s="1"/>
      <c r="E815" s="3"/>
      <c r="F815" s="4"/>
      <c r="G815" s="5"/>
      <c r="I815" s="2"/>
    </row>
    <row r="816" spans="2:9" ht="16" x14ac:dyDescent="0.2">
      <c r="B816" s="3"/>
      <c r="C816" s="6"/>
      <c r="D816" s="1"/>
      <c r="E816" s="3"/>
      <c r="F816" s="4"/>
      <c r="G816" s="5"/>
      <c r="I816" s="2"/>
    </row>
    <row r="817" spans="2:9" ht="16" x14ac:dyDescent="0.2">
      <c r="B817" s="3"/>
      <c r="C817" s="6"/>
      <c r="D817" s="1"/>
      <c r="E817" s="3"/>
      <c r="F817" s="4"/>
      <c r="G817" s="5"/>
      <c r="I817" s="2"/>
    </row>
    <row r="818" spans="2:9" ht="16" x14ac:dyDescent="0.2">
      <c r="B818" s="3"/>
      <c r="C818" s="6"/>
      <c r="D818" s="1"/>
      <c r="E818" s="3"/>
      <c r="F818" s="4"/>
      <c r="G818" s="5"/>
      <c r="I818" s="2"/>
    </row>
    <row r="819" spans="2:9" ht="16" x14ac:dyDescent="0.2">
      <c r="B819" s="3"/>
      <c r="C819" s="6"/>
      <c r="D819" s="1"/>
      <c r="E819" s="3"/>
      <c r="F819" s="4"/>
      <c r="G819" s="5"/>
      <c r="I819" s="2"/>
    </row>
    <row r="820" spans="2:9" ht="16" x14ac:dyDescent="0.2">
      <c r="B820" s="3"/>
      <c r="C820" s="6"/>
      <c r="D820" s="1"/>
      <c r="E820" s="3"/>
      <c r="F820" s="4"/>
      <c r="G820" s="5"/>
      <c r="I820" s="2"/>
    </row>
    <row r="821" spans="2:9" ht="16" x14ac:dyDescent="0.2">
      <c r="B821" s="3"/>
      <c r="C821" s="6"/>
      <c r="D821" s="1"/>
      <c r="E821" s="3"/>
      <c r="F821" s="4"/>
      <c r="G821" s="5"/>
      <c r="I821" s="2"/>
    </row>
    <row r="822" spans="2:9" ht="16" x14ac:dyDescent="0.2">
      <c r="B822" s="3"/>
      <c r="C822" s="6"/>
      <c r="D822" s="1"/>
      <c r="E822" s="3"/>
      <c r="F822" s="4"/>
      <c r="G822" s="5"/>
      <c r="I822" s="2"/>
    </row>
    <row r="823" spans="2:9" ht="16" x14ac:dyDescent="0.2">
      <c r="B823" s="3"/>
      <c r="C823" s="6"/>
      <c r="D823" s="1"/>
      <c r="E823" s="3"/>
      <c r="F823" s="4"/>
      <c r="G823" s="5"/>
      <c r="I823" s="2"/>
    </row>
    <row r="824" spans="2:9" ht="16" x14ac:dyDescent="0.2">
      <c r="B824" s="3"/>
      <c r="C824" s="6"/>
      <c r="D824" s="1"/>
      <c r="E824" s="3"/>
      <c r="F824" s="4"/>
      <c r="G824" s="5"/>
      <c r="I824" s="2"/>
    </row>
    <row r="825" spans="2:9" ht="16" x14ac:dyDescent="0.2">
      <c r="B825" s="3"/>
      <c r="C825" s="6"/>
      <c r="D825" s="1"/>
      <c r="E825" s="3"/>
      <c r="F825" s="4"/>
      <c r="G825" s="5"/>
      <c r="I825" s="2"/>
    </row>
    <row r="826" spans="2:9" ht="16" x14ac:dyDescent="0.2">
      <c r="B826" s="3"/>
      <c r="C826" s="6"/>
      <c r="D826" s="1"/>
      <c r="E826" s="3"/>
      <c r="F826" s="4"/>
      <c r="G826" s="5"/>
      <c r="I826" s="2"/>
    </row>
    <row r="827" spans="2:9" ht="16" x14ac:dyDescent="0.2">
      <c r="B827" s="3"/>
      <c r="C827" s="6"/>
      <c r="D827" s="1"/>
      <c r="E827" s="3"/>
      <c r="F827" s="4"/>
      <c r="G827" s="5"/>
      <c r="I827" s="2"/>
    </row>
    <row r="828" spans="2:9" ht="16" x14ac:dyDescent="0.2">
      <c r="B828" s="3"/>
      <c r="C828" s="6"/>
      <c r="D828" s="1"/>
      <c r="E828" s="3"/>
      <c r="F828" s="4"/>
      <c r="G828" s="5"/>
      <c r="I828" s="2"/>
    </row>
    <row r="829" spans="2:9" ht="16" x14ac:dyDescent="0.2">
      <c r="B829" s="3"/>
      <c r="C829" s="6"/>
      <c r="D829" s="1"/>
      <c r="E829" s="3"/>
      <c r="F829" s="4"/>
      <c r="G829" s="5"/>
      <c r="I829" s="2"/>
    </row>
    <row r="830" spans="2:9" ht="16" x14ac:dyDescent="0.2">
      <c r="B830" s="3"/>
      <c r="C830" s="6"/>
      <c r="D830" s="1"/>
      <c r="E830" s="3"/>
      <c r="F830" s="4"/>
      <c r="G830" s="5"/>
      <c r="I830" s="2"/>
    </row>
    <row r="831" spans="2:9" ht="16" x14ac:dyDescent="0.2">
      <c r="B831" s="3"/>
      <c r="C831" s="6"/>
      <c r="D831" s="1"/>
      <c r="E831" s="3"/>
      <c r="F831" s="4"/>
      <c r="G831" s="5"/>
      <c r="I831" s="2"/>
    </row>
    <row r="832" spans="2:9" ht="16" x14ac:dyDescent="0.2">
      <c r="B832" s="3"/>
      <c r="C832" s="6"/>
      <c r="D832" s="1"/>
      <c r="E832" s="3"/>
      <c r="F832" s="4"/>
      <c r="G832" s="5"/>
      <c r="I832" s="2"/>
    </row>
    <row r="833" spans="2:9" ht="16" x14ac:dyDescent="0.2">
      <c r="B833" s="3"/>
      <c r="C833" s="6"/>
      <c r="D833" s="1"/>
      <c r="E833" s="3"/>
      <c r="F833" s="4"/>
      <c r="G833" s="5"/>
      <c r="I833" s="2"/>
    </row>
    <row r="834" spans="2:9" ht="16" x14ac:dyDescent="0.2">
      <c r="B834" s="3"/>
      <c r="C834" s="6"/>
      <c r="D834" s="1"/>
      <c r="E834" s="3"/>
      <c r="F834" s="4"/>
      <c r="G834" s="5"/>
      <c r="I834" s="2"/>
    </row>
    <row r="835" spans="2:9" ht="16" x14ac:dyDescent="0.2">
      <c r="B835" s="3"/>
      <c r="C835" s="6"/>
      <c r="D835" s="1"/>
      <c r="E835" s="3"/>
      <c r="F835" s="4"/>
      <c r="G835" s="5"/>
      <c r="I835" s="2"/>
    </row>
    <row r="836" spans="2:9" ht="16" x14ac:dyDescent="0.2">
      <c r="B836" s="3"/>
      <c r="C836" s="6"/>
      <c r="D836" s="1"/>
      <c r="E836" s="3"/>
      <c r="F836" s="4"/>
      <c r="G836" s="5"/>
      <c r="I836" s="2"/>
    </row>
    <row r="837" spans="2:9" ht="16" x14ac:dyDescent="0.2">
      <c r="B837" s="3"/>
      <c r="C837" s="6"/>
      <c r="D837" s="1"/>
      <c r="E837" s="3"/>
      <c r="F837" s="4"/>
      <c r="G837" s="5"/>
      <c r="I837" s="2"/>
    </row>
    <row r="838" spans="2:9" ht="16" x14ac:dyDescent="0.2">
      <c r="B838" s="3"/>
      <c r="C838" s="6"/>
      <c r="D838" s="1"/>
      <c r="E838" s="3"/>
      <c r="F838" s="4"/>
      <c r="G838" s="5"/>
      <c r="I838" s="2"/>
    </row>
    <row r="839" spans="2:9" ht="16" x14ac:dyDescent="0.2">
      <c r="B839" s="3"/>
      <c r="C839" s="6"/>
      <c r="D839" s="1"/>
      <c r="E839" s="3"/>
      <c r="F839" s="4"/>
      <c r="G839" s="5"/>
      <c r="I839" s="2"/>
    </row>
    <row r="840" spans="2:9" ht="16" x14ac:dyDescent="0.2">
      <c r="B840" s="3"/>
      <c r="C840" s="6"/>
      <c r="D840" s="1"/>
      <c r="E840" s="3"/>
      <c r="F840" s="4"/>
      <c r="G840" s="5"/>
      <c r="I840" s="2"/>
    </row>
    <row r="841" spans="2:9" ht="16" x14ac:dyDescent="0.2">
      <c r="B841" s="3"/>
      <c r="C841" s="6"/>
      <c r="D841" s="1"/>
      <c r="E841" s="3"/>
      <c r="F841" s="4"/>
      <c r="G841" s="5"/>
      <c r="I841" s="2"/>
    </row>
    <row r="842" spans="2:9" ht="16" x14ac:dyDescent="0.2">
      <c r="B842" s="3"/>
      <c r="C842" s="6"/>
      <c r="D842" s="1"/>
      <c r="E842" s="3"/>
      <c r="F842" s="4"/>
      <c r="G842" s="5"/>
      <c r="I842" s="2"/>
    </row>
    <row r="843" spans="2:9" ht="16" x14ac:dyDescent="0.2">
      <c r="B843" s="3"/>
      <c r="C843" s="6"/>
      <c r="D843" s="1"/>
      <c r="E843" s="3"/>
      <c r="F843" s="4"/>
      <c r="G843" s="5"/>
      <c r="I843" s="2"/>
    </row>
    <row r="844" spans="2:9" ht="16" x14ac:dyDescent="0.2">
      <c r="B844" s="3"/>
      <c r="C844" s="6"/>
      <c r="D844" s="1"/>
      <c r="E844" s="3"/>
      <c r="F844" s="4"/>
      <c r="G844" s="5"/>
      <c r="I844" s="2"/>
    </row>
    <row r="845" spans="2:9" ht="16" x14ac:dyDescent="0.2">
      <c r="B845" s="3"/>
      <c r="C845" s="6"/>
      <c r="D845" s="1"/>
      <c r="E845" s="3"/>
      <c r="F845" s="4"/>
      <c r="G845" s="5"/>
      <c r="I845" s="2"/>
    </row>
    <row r="846" spans="2:9" ht="16" x14ac:dyDescent="0.2">
      <c r="B846" s="3"/>
      <c r="C846" s="6"/>
      <c r="D846" s="1"/>
      <c r="E846" s="3"/>
      <c r="F846" s="4"/>
      <c r="G846" s="5"/>
      <c r="I846" s="2"/>
    </row>
    <row r="847" spans="2:9" ht="16" x14ac:dyDescent="0.2">
      <c r="B847" s="3"/>
      <c r="C847" s="6"/>
      <c r="D847" s="1"/>
      <c r="E847" s="3"/>
      <c r="F847" s="4"/>
      <c r="G847" s="5"/>
      <c r="I847" s="2"/>
    </row>
    <row r="848" spans="2:9" ht="16" x14ac:dyDescent="0.2">
      <c r="B848" s="3"/>
      <c r="C848" s="6"/>
      <c r="D848" s="1"/>
      <c r="E848" s="3"/>
      <c r="F848" s="4"/>
      <c r="G848" s="5"/>
      <c r="I848" s="2"/>
    </row>
    <row r="849" spans="2:9" ht="16" x14ac:dyDescent="0.2">
      <c r="B849" s="3"/>
      <c r="C849" s="6"/>
      <c r="D849" s="1"/>
      <c r="E849" s="3"/>
      <c r="F849" s="4"/>
      <c r="G849" s="5"/>
      <c r="I849" s="2"/>
    </row>
    <row r="850" spans="2:9" ht="16" x14ac:dyDescent="0.2">
      <c r="B850" s="3"/>
      <c r="C850" s="6"/>
      <c r="D850" s="1"/>
      <c r="E850" s="3"/>
      <c r="F850" s="4"/>
      <c r="G850" s="5"/>
      <c r="I850" s="2"/>
    </row>
    <row r="851" spans="2:9" ht="16" x14ac:dyDescent="0.2">
      <c r="B851" s="3"/>
      <c r="C851" s="6"/>
      <c r="D851" s="1"/>
      <c r="E851" s="3"/>
      <c r="F851" s="4"/>
      <c r="G851" s="5"/>
      <c r="I851" s="2"/>
    </row>
    <row r="852" spans="2:9" ht="16" x14ac:dyDescent="0.2">
      <c r="B852" s="3"/>
      <c r="C852" s="6"/>
      <c r="D852" s="1"/>
      <c r="E852" s="3"/>
      <c r="F852" s="4"/>
      <c r="G852" s="5"/>
      <c r="I852" s="2"/>
    </row>
    <row r="853" spans="2:9" ht="16" x14ac:dyDescent="0.2">
      <c r="B853" s="3"/>
      <c r="C853" s="6"/>
      <c r="D853" s="1"/>
      <c r="E853" s="3"/>
      <c r="F853" s="4"/>
      <c r="G853" s="5"/>
      <c r="I853" s="2"/>
    </row>
    <row r="854" spans="2:9" ht="16" x14ac:dyDescent="0.2">
      <c r="B854" s="3"/>
      <c r="C854" s="6"/>
      <c r="D854" s="1"/>
      <c r="E854" s="3"/>
      <c r="F854" s="4"/>
      <c r="G854" s="5"/>
      <c r="I854" s="2"/>
    </row>
    <row r="855" spans="2:9" ht="16" x14ac:dyDescent="0.2">
      <c r="B855" s="3"/>
      <c r="C855" s="6"/>
      <c r="D855" s="1"/>
      <c r="E855" s="3"/>
      <c r="F855" s="4"/>
      <c r="G855" s="5"/>
      <c r="I855" s="2"/>
    </row>
    <row r="856" spans="2:9" ht="16" x14ac:dyDescent="0.2">
      <c r="B856" s="3"/>
      <c r="C856" s="6"/>
      <c r="D856" s="1"/>
      <c r="E856" s="3"/>
      <c r="F856" s="4"/>
      <c r="G856" s="5"/>
      <c r="I856" s="2"/>
    </row>
    <row r="857" spans="2:9" ht="16" x14ac:dyDescent="0.2">
      <c r="B857" s="3"/>
      <c r="C857" s="6"/>
      <c r="D857" s="1"/>
      <c r="E857" s="3"/>
      <c r="F857" s="4"/>
      <c r="G857" s="5"/>
      <c r="I857" s="2"/>
    </row>
    <row r="858" spans="2:9" ht="16" x14ac:dyDescent="0.2">
      <c r="B858" s="3"/>
      <c r="C858" s="6"/>
      <c r="D858" s="1"/>
      <c r="E858" s="3"/>
      <c r="F858" s="4"/>
      <c r="G858" s="5"/>
      <c r="I858" s="2"/>
    </row>
    <row r="859" spans="2:9" ht="16" x14ac:dyDescent="0.2">
      <c r="B859" s="3"/>
      <c r="C859" s="6"/>
      <c r="D859" s="1"/>
      <c r="E859" s="3"/>
      <c r="F859" s="4"/>
      <c r="G859" s="5"/>
      <c r="I859" s="2"/>
    </row>
    <row r="860" spans="2:9" ht="16" x14ac:dyDescent="0.2">
      <c r="B860" s="3"/>
      <c r="C860" s="6"/>
      <c r="D860" s="1"/>
      <c r="E860" s="3"/>
      <c r="F860" s="4"/>
      <c r="G860" s="5"/>
      <c r="I860" s="2"/>
    </row>
    <row r="861" spans="2:9" ht="16" x14ac:dyDescent="0.2">
      <c r="B861" s="3"/>
      <c r="C861" s="6"/>
      <c r="D861" s="1"/>
      <c r="E861" s="3"/>
      <c r="F861" s="4"/>
      <c r="G861" s="5"/>
      <c r="I861" s="2"/>
    </row>
    <row r="862" spans="2:9" ht="16" x14ac:dyDescent="0.2">
      <c r="B862" s="3"/>
      <c r="C862" s="6"/>
      <c r="D862" s="1"/>
      <c r="E862" s="3"/>
      <c r="F862" s="4"/>
      <c r="G862" s="5"/>
      <c r="I862" s="2"/>
    </row>
    <row r="863" spans="2:9" ht="16" x14ac:dyDescent="0.2">
      <c r="B863" s="3"/>
      <c r="C863" s="6"/>
      <c r="D863" s="1"/>
      <c r="E863" s="3"/>
      <c r="F863" s="4"/>
      <c r="G863" s="5"/>
      <c r="I863" s="2"/>
    </row>
    <row r="864" spans="2:9" ht="16" x14ac:dyDescent="0.2">
      <c r="B864" s="3"/>
      <c r="C864" s="6"/>
      <c r="D864" s="1"/>
      <c r="E864" s="3"/>
      <c r="F864" s="4"/>
      <c r="G864" s="5"/>
      <c r="I864" s="2"/>
    </row>
    <row r="865" spans="2:9" ht="16" x14ac:dyDescent="0.2">
      <c r="B865" s="3"/>
      <c r="C865" s="6"/>
      <c r="D865" s="1"/>
      <c r="E865" s="3"/>
      <c r="F865" s="4"/>
      <c r="G865" s="5"/>
      <c r="I865" s="2"/>
    </row>
    <row r="866" spans="2:9" ht="16" x14ac:dyDescent="0.2">
      <c r="B866" s="3"/>
      <c r="C866" s="6"/>
      <c r="D866" s="1"/>
      <c r="E866" s="3"/>
      <c r="F866" s="4"/>
      <c r="G866" s="5"/>
      <c r="I866" s="2"/>
    </row>
    <row r="867" spans="2:9" ht="16" x14ac:dyDescent="0.2">
      <c r="B867" s="3"/>
      <c r="C867" s="6"/>
      <c r="D867" s="1"/>
      <c r="E867" s="3"/>
      <c r="F867" s="4"/>
      <c r="G867" s="5"/>
      <c r="I867" s="2"/>
    </row>
    <row r="868" spans="2:9" ht="16" x14ac:dyDescent="0.2">
      <c r="B868" s="3"/>
      <c r="C868" s="6"/>
      <c r="D868" s="1"/>
      <c r="E868" s="3"/>
      <c r="F868" s="4"/>
      <c r="G868" s="5"/>
      <c r="I868" s="2"/>
    </row>
    <row r="869" spans="2:9" ht="16" x14ac:dyDescent="0.2">
      <c r="B869" s="3"/>
      <c r="C869" s="6"/>
      <c r="D869" s="1"/>
      <c r="E869" s="3"/>
      <c r="F869" s="4"/>
      <c r="G869" s="5"/>
      <c r="I869" s="2"/>
    </row>
    <row r="870" spans="2:9" ht="16" x14ac:dyDescent="0.2">
      <c r="B870" s="3"/>
      <c r="C870" s="6"/>
      <c r="D870" s="1"/>
      <c r="E870" s="3"/>
      <c r="F870" s="4"/>
      <c r="G870" s="5"/>
      <c r="I870" s="2"/>
    </row>
    <row r="871" spans="2:9" ht="16" x14ac:dyDescent="0.2">
      <c r="B871" s="3"/>
      <c r="C871" s="6"/>
      <c r="D871" s="1"/>
      <c r="E871" s="3"/>
      <c r="F871" s="4"/>
      <c r="G871" s="5"/>
      <c r="I871" s="2"/>
    </row>
    <row r="872" spans="2:9" ht="16" x14ac:dyDescent="0.2">
      <c r="B872" s="3"/>
      <c r="C872" s="6"/>
      <c r="D872" s="1"/>
      <c r="E872" s="3"/>
      <c r="F872" s="4"/>
      <c r="G872" s="5"/>
      <c r="I872" s="2"/>
    </row>
    <row r="873" spans="2:9" ht="16" x14ac:dyDescent="0.2">
      <c r="B873" s="3"/>
      <c r="C873" s="6"/>
      <c r="D873" s="1"/>
      <c r="E873" s="3"/>
      <c r="F873" s="4"/>
      <c r="G873" s="5"/>
      <c r="I873" s="2"/>
    </row>
    <row r="874" spans="2:9" ht="16" x14ac:dyDescent="0.2">
      <c r="B874" s="3"/>
      <c r="C874" s="6"/>
      <c r="D874" s="1"/>
      <c r="E874" s="3"/>
      <c r="F874" s="4"/>
      <c r="G874" s="5"/>
      <c r="I874" s="2"/>
    </row>
    <row r="875" spans="2:9" ht="16" x14ac:dyDescent="0.2">
      <c r="B875" s="3"/>
      <c r="C875" s="6"/>
      <c r="D875" s="1"/>
      <c r="E875" s="3"/>
      <c r="F875" s="4"/>
      <c r="G875" s="5"/>
      <c r="I875" s="2"/>
    </row>
    <row r="876" spans="2:9" ht="16" x14ac:dyDescent="0.2">
      <c r="B876" s="3"/>
      <c r="C876" s="6"/>
      <c r="D876" s="1"/>
      <c r="E876" s="3"/>
      <c r="F876" s="4"/>
      <c r="G876" s="5"/>
      <c r="I876" s="2"/>
    </row>
    <row r="877" spans="2:9" ht="16" x14ac:dyDescent="0.2">
      <c r="B877" s="3"/>
      <c r="C877" s="6"/>
      <c r="D877" s="1"/>
      <c r="E877" s="3"/>
      <c r="F877" s="4"/>
      <c r="G877" s="5"/>
      <c r="I877" s="2"/>
    </row>
    <row r="878" spans="2:9" ht="16" x14ac:dyDescent="0.2">
      <c r="B878" s="3"/>
      <c r="C878" s="6"/>
      <c r="D878" s="1"/>
      <c r="E878" s="3"/>
      <c r="F878" s="4"/>
      <c r="G878" s="5"/>
      <c r="I878" s="2"/>
    </row>
    <row r="879" spans="2:9" ht="16" x14ac:dyDescent="0.2">
      <c r="B879" s="3"/>
      <c r="C879" s="6"/>
      <c r="D879" s="1"/>
      <c r="E879" s="3"/>
      <c r="F879" s="4"/>
      <c r="G879" s="5"/>
      <c r="I879" s="2"/>
    </row>
    <row r="880" spans="2:9" ht="16" x14ac:dyDescent="0.2">
      <c r="B880" s="3"/>
      <c r="C880" s="6"/>
      <c r="D880" s="1"/>
      <c r="E880" s="3"/>
      <c r="F880" s="4"/>
      <c r="G880" s="5"/>
      <c r="I880" s="2"/>
    </row>
    <row r="881" spans="2:9" ht="16" x14ac:dyDescent="0.2">
      <c r="B881" s="3"/>
      <c r="C881" s="6"/>
      <c r="D881" s="1"/>
      <c r="E881" s="3"/>
      <c r="F881" s="4"/>
      <c r="G881" s="5"/>
      <c r="I881" s="2"/>
    </row>
    <row r="882" spans="2:9" ht="16" x14ac:dyDescent="0.2">
      <c r="B882" s="3"/>
      <c r="C882" s="6"/>
      <c r="D882" s="1"/>
      <c r="E882" s="3"/>
      <c r="F882" s="4"/>
      <c r="G882" s="5"/>
      <c r="I882" s="2"/>
    </row>
    <row r="883" spans="2:9" ht="16" x14ac:dyDescent="0.2">
      <c r="B883" s="3"/>
      <c r="C883" s="6"/>
      <c r="D883" s="1"/>
      <c r="E883" s="3"/>
      <c r="F883" s="4"/>
      <c r="G883" s="5"/>
      <c r="I883" s="2"/>
    </row>
    <row r="884" spans="2:9" ht="16" x14ac:dyDescent="0.2">
      <c r="B884" s="3"/>
      <c r="C884" s="6"/>
      <c r="D884" s="1"/>
      <c r="E884" s="3"/>
      <c r="F884" s="4"/>
      <c r="G884" s="5"/>
      <c r="I884" s="2"/>
    </row>
    <row r="885" spans="2:9" ht="16" x14ac:dyDescent="0.2">
      <c r="B885" s="3"/>
      <c r="C885" s="6"/>
      <c r="D885" s="1"/>
      <c r="E885" s="3"/>
      <c r="F885" s="4"/>
      <c r="G885" s="5"/>
      <c r="I885" s="2"/>
    </row>
    <row r="886" spans="2:9" ht="16" x14ac:dyDescent="0.2">
      <c r="B886" s="3"/>
      <c r="C886" s="6"/>
      <c r="D886" s="1"/>
      <c r="E886" s="3"/>
      <c r="F886" s="4"/>
      <c r="G886" s="5"/>
      <c r="I886" s="2"/>
    </row>
    <row r="887" spans="2:9" ht="16" x14ac:dyDescent="0.2">
      <c r="B887" s="3"/>
      <c r="C887" s="6"/>
      <c r="D887" s="1"/>
      <c r="E887" s="3"/>
      <c r="F887" s="4"/>
      <c r="G887" s="5"/>
      <c r="I887" s="2"/>
    </row>
    <row r="888" spans="2:9" ht="16" x14ac:dyDescent="0.2">
      <c r="B888" s="3"/>
      <c r="C888" s="6"/>
      <c r="D888" s="1"/>
      <c r="E888" s="3"/>
      <c r="F888" s="4"/>
      <c r="G888" s="5"/>
      <c r="I888" s="2"/>
    </row>
    <row r="889" spans="2:9" ht="16" x14ac:dyDescent="0.2">
      <c r="B889" s="3"/>
      <c r="C889" s="6"/>
      <c r="D889" s="1"/>
      <c r="E889" s="3"/>
      <c r="F889" s="4"/>
      <c r="G889" s="5"/>
      <c r="I889" s="2"/>
    </row>
    <row r="890" spans="2:9" ht="16" x14ac:dyDescent="0.2">
      <c r="B890" s="3"/>
      <c r="C890" s="6"/>
      <c r="D890" s="1"/>
      <c r="E890" s="3"/>
      <c r="F890" s="4"/>
      <c r="G890" s="5"/>
      <c r="I890" s="2"/>
    </row>
    <row r="891" spans="2:9" ht="16" x14ac:dyDescent="0.2">
      <c r="B891" s="3"/>
      <c r="C891" s="6"/>
      <c r="D891" s="1"/>
      <c r="E891" s="3"/>
      <c r="F891" s="4"/>
      <c r="G891" s="5"/>
      <c r="I891" s="2"/>
    </row>
    <row r="892" spans="2:9" ht="16" x14ac:dyDescent="0.2">
      <c r="B892" s="3"/>
      <c r="C892" s="6"/>
      <c r="D892" s="1"/>
      <c r="E892" s="3"/>
      <c r="F892" s="4"/>
      <c r="G892" s="5"/>
      <c r="I892" s="2"/>
    </row>
    <row r="893" spans="2:9" ht="16" x14ac:dyDescent="0.2">
      <c r="B893" s="3"/>
      <c r="C893" s="6"/>
      <c r="D893" s="1"/>
      <c r="E893" s="3"/>
      <c r="F893" s="4"/>
      <c r="G893" s="5"/>
      <c r="I893" s="2"/>
    </row>
    <row r="894" spans="2:9" ht="16" x14ac:dyDescent="0.2">
      <c r="B894" s="3"/>
      <c r="C894" s="6"/>
      <c r="D894" s="1"/>
      <c r="E894" s="3"/>
      <c r="F894" s="4"/>
      <c r="G894" s="5"/>
      <c r="I894" s="2"/>
    </row>
    <row r="895" spans="2:9" ht="16" x14ac:dyDescent="0.2">
      <c r="B895" s="3"/>
      <c r="C895" s="6"/>
      <c r="D895" s="1"/>
      <c r="E895" s="3"/>
      <c r="F895" s="4"/>
      <c r="G895" s="5"/>
      <c r="I895" s="2"/>
    </row>
    <row r="896" spans="2:9" ht="16" x14ac:dyDescent="0.2">
      <c r="B896" s="3"/>
      <c r="C896" s="6"/>
      <c r="D896" s="1"/>
      <c r="E896" s="3"/>
      <c r="F896" s="4"/>
      <c r="G896" s="5"/>
      <c r="I896" s="2"/>
    </row>
    <row r="897" spans="2:9" ht="16" x14ac:dyDescent="0.2">
      <c r="B897" s="3"/>
      <c r="C897" s="6"/>
      <c r="D897" s="1"/>
      <c r="E897" s="3"/>
      <c r="F897" s="4"/>
      <c r="G897" s="5"/>
      <c r="I897" s="2"/>
    </row>
    <row r="898" spans="2:9" ht="16" x14ac:dyDescent="0.2">
      <c r="B898" s="3"/>
      <c r="C898" s="6"/>
      <c r="D898" s="1"/>
      <c r="E898" s="3"/>
      <c r="F898" s="4"/>
      <c r="G898" s="5"/>
      <c r="I898" s="2"/>
    </row>
    <row r="899" spans="2:9" ht="16" x14ac:dyDescent="0.2">
      <c r="B899" s="3"/>
      <c r="C899" s="6"/>
      <c r="D899" s="1"/>
      <c r="E899" s="3"/>
      <c r="F899" s="4"/>
      <c r="G899" s="5"/>
      <c r="I899" s="2"/>
    </row>
    <row r="900" spans="2:9" ht="16" x14ac:dyDescent="0.2">
      <c r="B900" s="3"/>
      <c r="C900" s="6"/>
      <c r="D900" s="1"/>
      <c r="E900" s="3"/>
      <c r="F900" s="4"/>
      <c r="G900" s="5"/>
      <c r="I900" s="2"/>
    </row>
    <row r="901" spans="2:9" ht="16" x14ac:dyDescent="0.2">
      <c r="B901" s="3"/>
      <c r="C901" s="6"/>
      <c r="D901" s="1"/>
      <c r="E901" s="3"/>
      <c r="F901" s="4"/>
      <c r="G901" s="5"/>
      <c r="I901" s="2"/>
    </row>
    <row r="902" spans="2:9" ht="16" x14ac:dyDescent="0.2">
      <c r="B902" s="3"/>
      <c r="C902" s="6"/>
      <c r="D902" s="1"/>
      <c r="E902" s="3"/>
      <c r="F902" s="4"/>
      <c r="G902" s="5"/>
      <c r="I902" s="2"/>
    </row>
    <row r="903" spans="2:9" ht="16" x14ac:dyDescent="0.2">
      <c r="B903" s="3"/>
      <c r="C903" s="6"/>
      <c r="D903" s="1"/>
      <c r="E903" s="3"/>
      <c r="F903" s="4"/>
      <c r="G903" s="5"/>
      <c r="I903" s="2"/>
    </row>
    <row r="904" spans="2:9" ht="16" x14ac:dyDescent="0.2">
      <c r="B904" s="3"/>
      <c r="C904" s="6"/>
      <c r="D904" s="1"/>
      <c r="E904" s="3"/>
      <c r="F904" s="4"/>
      <c r="G904" s="5"/>
      <c r="I904" s="2"/>
    </row>
    <row r="905" spans="2:9" ht="16" x14ac:dyDescent="0.2">
      <c r="B905" s="3"/>
      <c r="C905" s="6"/>
      <c r="D905" s="1"/>
      <c r="E905" s="3"/>
      <c r="F905" s="4"/>
      <c r="G905" s="5"/>
      <c r="I905" s="2"/>
    </row>
    <row r="906" spans="2:9" ht="16" x14ac:dyDescent="0.2">
      <c r="B906" s="3"/>
      <c r="C906" s="6"/>
      <c r="D906" s="1"/>
      <c r="E906" s="3"/>
      <c r="F906" s="4"/>
      <c r="G906" s="5"/>
      <c r="I906" s="2"/>
    </row>
    <row r="907" spans="2:9" ht="16" x14ac:dyDescent="0.2">
      <c r="B907" s="3"/>
      <c r="C907" s="6"/>
      <c r="D907" s="1"/>
      <c r="E907" s="3"/>
      <c r="F907" s="4"/>
      <c r="G907" s="5"/>
      <c r="I907" s="2"/>
    </row>
    <row r="908" spans="2:9" ht="16" x14ac:dyDescent="0.2">
      <c r="B908" s="3"/>
      <c r="C908" s="6"/>
      <c r="D908" s="1"/>
      <c r="E908" s="3"/>
      <c r="F908" s="4"/>
      <c r="G908" s="5"/>
      <c r="I908" s="2"/>
    </row>
    <row r="909" spans="2:9" ht="16" x14ac:dyDescent="0.2">
      <c r="B909" s="3"/>
      <c r="C909" s="6"/>
      <c r="D909" s="1"/>
      <c r="E909" s="3"/>
      <c r="F909" s="4"/>
      <c r="G909" s="5"/>
      <c r="I909" s="2"/>
    </row>
    <row r="910" spans="2:9" ht="16" x14ac:dyDescent="0.2">
      <c r="B910" s="3"/>
      <c r="C910" s="6"/>
      <c r="D910" s="1"/>
      <c r="E910" s="3"/>
      <c r="F910" s="4"/>
      <c r="G910" s="5"/>
      <c r="I910" s="2"/>
    </row>
    <row r="911" spans="2:9" ht="16" x14ac:dyDescent="0.2">
      <c r="B911" s="3"/>
      <c r="C911" s="6"/>
      <c r="D911" s="1"/>
      <c r="E911" s="3"/>
      <c r="F911" s="4"/>
      <c r="G911" s="5"/>
      <c r="I911" s="2"/>
    </row>
    <row r="912" spans="2:9" ht="16" x14ac:dyDescent="0.2">
      <c r="B912" s="3"/>
      <c r="C912" s="6"/>
      <c r="D912" s="1"/>
      <c r="E912" s="3"/>
      <c r="F912" s="4"/>
      <c r="G912" s="5"/>
      <c r="I912" s="2"/>
    </row>
    <row r="913" spans="2:9" ht="16" x14ac:dyDescent="0.2">
      <c r="B913" s="3"/>
      <c r="C913" s="6"/>
      <c r="D913" s="1"/>
      <c r="E913" s="3"/>
      <c r="F913" s="4"/>
      <c r="G913" s="5"/>
      <c r="I913" s="2"/>
    </row>
    <row r="914" spans="2:9" ht="16" x14ac:dyDescent="0.2">
      <c r="B914" s="3"/>
      <c r="C914" s="6"/>
      <c r="D914" s="1"/>
      <c r="E914" s="3"/>
      <c r="F914" s="4"/>
      <c r="G914" s="5"/>
      <c r="I914" s="2"/>
    </row>
    <row r="915" spans="2:9" ht="16" x14ac:dyDescent="0.2">
      <c r="B915" s="3"/>
      <c r="C915" s="6"/>
      <c r="D915" s="1"/>
      <c r="E915" s="3"/>
      <c r="F915" s="4"/>
      <c r="G915" s="5"/>
      <c r="I915" s="2"/>
    </row>
    <row r="916" spans="2:9" ht="16" x14ac:dyDescent="0.2">
      <c r="B916" s="3"/>
      <c r="C916" s="6"/>
      <c r="D916" s="1"/>
      <c r="E916" s="3"/>
      <c r="F916" s="4"/>
      <c r="G916" s="5"/>
      <c r="I916" s="2"/>
    </row>
    <row r="917" spans="2:9" ht="16" x14ac:dyDescent="0.2">
      <c r="B917" s="3"/>
      <c r="C917" s="6"/>
      <c r="D917" s="1"/>
      <c r="E917" s="3"/>
      <c r="F917" s="4"/>
      <c r="G917" s="5"/>
      <c r="I917" s="2"/>
    </row>
    <row r="918" spans="2:9" ht="16" x14ac:dyDescent="0.2">
      <c r="B918" s="3"/>
      <c r="C918" s="6"/>
      <c r="D918" s="1"/>
      <c r="E918" s="3"/>
      <c r="F918" s="4"/>
      <c r="G918" s="5"/>
      <c r="I918" s="2"/>
    </row>
    <row r="919" spans="2:9" ht="16" x14ac:dyDescent="0.2">
      <c r="B919" s="3"/>
      <c r="C919" s="6"/>
      <c r="D919" s="1"/>
      <c r="E919" s="3"/>
      <c r="F919" s="4"/>
      <c r="G919" s="5"/>
      <c r="I919" s="2"/>
    </row>
    <row r="920" spans="2:9" ht="16" x14ac:dyDescent="0.2">
      <c r="B920" s="3"/>
      <c r="C920" s="6"/>
      <c r="D920" s="1"/>
      <c r="E920" s="3"/>
      <c r="F920" s="4"/>
      <c r="G920" s="5"/>
      <c r="I920" s="2"/>
    </row>
    <row r="921" spans="2:9" ht="16" x14ac:dyDescent="0.2">
      <c r="B921" s="3"/>
      <c r="C921" s="6"/>
      <c r="D921" s="1"/>
      <c r="E921" s="3"/>
      <c r="F921" s="4"/>
      <c r="G921" s="5"/>
      <c r="I921" s="2"/>
    </row>
    <row r="922" spans="2:9" ht="16" x14ac:dyDescent="0.2">
      <c r="B922" s="3"/>
      <c r="C922" s="6"/>
      <c r="D922" s="1"/>
      <c r="E922" s="3"/>
      <c r="F922" s="4"/>
      <c r="G922" s="5"/>
      <c r="I922" s="2"/>
    </row>
    <row r="923" spans="2:9" ht="16" x14ac:dyDescent="0.2">
      <c r="B923" s="3"/>
      <c r="C923" s="6"/>
      <c r="D923" s="1"/>
      <c r="E923" s="3"/>
      <c r="F923" s="4"/>
      <c r="G923" s="5"/>
      <c r="I923" s="2"/>
    </row>
    <row r="924" spans="2:9" ht="16" x14ac:dyDescent="0.2">
      <c r="B924" s="3"/>
      <c r="C924" s="6"/>
      <c r="D924" s="1"/>
      <c r="E924" s="3"/>
      <c r="F924" s="4"/>
      <c r="G924" s="5"/>
      <c r="I924" s="2"/>
    </row>
    <row r="925" spans="2:9" ht="16" x14ac:dyDescent="0.2">
      <c r="B925" s="3"/>
      <c r="C925" s="6"/>
      <c r="D925" s="1"/>
      <c r="E925" s="3"/>
      <c r="F925" s="4"/>
      <c r="G925" s="5"/>
      <c r="I925" s="2"/>
    </row>
    <row r="926" spans="2:9" ht="16" x14ac:dyDescent="0.2">
      <c r="B926" s="3"/>
      <c r="C926" s="6"/>
      <c r="D926" s="1"/>
      <c r="E926" s="3"/>
      <c r="F926" s="4"/>
      <c r="G926" s="5"/>
      <c r="I926" s="2"/>
    </row>
    <row r="927" spans="2:9" ht="16" x14ac:dyDescent="0.2">
      <c r="B927" s="3"/>
      <c r="C927" s="6"/>
      <c r="D927" s="1"/>
      <c r="E927" s="3"/>
      <c r="F927" s="4"/>
      <c r="G927" s="5"/>
      <c r="I927" s="2"/>
    </row>
    <row r="928" spans="2:9" ht="16" x14ac:dyDescent="0.2">
      <c r="B928" s="3"/>
      <c r="C928" s="6"/>
      <c r="D928" s="1"/>
      <c r="E928" s="3"/>
      <c r="F928" s="4"/>
      <c r="G928" s="5"/>
      <c r="I928" s="2"/>
    </row>
    <row r="929" spans="2:9" ht="16" x14ac:dyDescent="0.2">
      <c r="B929" s="3"/>
      <c r="C929" s="6"/>
      <c r="D929" s="1"/>
      <c r="E929" s="3"/>
      <c r="F929" s="4"/>
      <c r="G929" s="5"/>
      <c r="I929" s="2"/>
    </row>
    <row r="930" spans="2:9" ht="16" x14ac:dyDescent="0.2">
      <c r="B930" s="3"/>
      <c r="C930" s="6"/>
      <c r="D930" s="1"/>
      <c r="E930" s="3"/>
      <c r="F930" s="4"/>
      <c r="G930" s="5"/>
      <c r="I930" s="2"/>
    </row>
    <row r="931" spans="2:9" ht="16" x14ac:dyDescent="0.2">
      <c r="B931" s="3"/>
      <c r="C931" s="6"/>
      <c r="D931" s="1"/>
      <c r="E931" s="3"/>
      <c r="F931" s="4"/>
      <c r="G931" s="5"/>
      <c r="I931" s="2"/>
    </row>
    <row r="932" spans="2:9" ht="16" x14ac:dyDescent="0.2">
      <c r="B932" s="3"/>
      <c r="C932" s="6"/>
      <c r="D932" s="1"/>
      <c r="E932" s="3"/>
      <c r="F932" s="4"/>
      <c r="G932" s="5"/>
      <c r="I932" s="2"/>
    </row>
    <row r="933" spans="2:9" ht="16" x14ac:dyDescent="0.2">
      <c r="B933" s="3"/>
      <c r="C933" s="6"/>
      <c r="D933" s="1"/>
      <c r="E933" s="3"/>
      <c r="F933" s="4"/>
      <c r="G933" s="5"/>
      <c r="I933" s="2"/>
    </row>
    <row r="934" spans="2:9" ht="16" x14ac:dyDescent="0.2">
      <c r="B934" s="3"/>
      <c r="C934" s="6"/>
      <c r="D934" s="1"/>
      <c r="E934" s="3"/>
      <c r="F934" s="4"/>
      <c r="G934" s="5"/>
      <c r="I934" s="2"/>
    </row>
    <row r="935" spans="2:9" ht="16" x14ac:dyDescent="0.2">
      <c r="B935" s="3"/>
      <c r="C935" s="6"/>
      <c r="D935" s="1"/>
      <c r="E935" s="3"/>
      <c r="F935" s="4"/>
      <c r="G935" s="5"/>
      <c r="I935" s="2"/>
    </row>
    <row r="936" spans="2:9" ht="16" x14ac:dyDescent="0.2">
      <c r="B936" s="3"/>
      <c r="C936" s="6"/>
      <c r="D936" s="1"/>
      <c r="E936" s="3"/>
      <c r="F936" s="4"/>
      <c r="G936" s="5"/>
      <c r="I936" s="2"/>
    </row>
    <row r="937" spans="2:9" ht="16" x14ac:dyDescent="0.2">
      <c r="B937" s="3"/>
      <c r="C937" s="6"/>
      <c r="D937" s="1"/>
      <c r="E937" s="3"/>
      <c r="F937" s="4"/>
      <c r="G937" s="5"/>
      <c r="I937" s="2"/>
    </row>
    <row r="938" spans="2:9" ht="16" x14ac:dyDescent="0.2">
      <c r="B938" s="3"/>
      <c r="C938" s="6"/>
      <c r="D938" s="1"/>
      <c r="E938" s="3"/>
      <c r="F938" s="4"/>
      <c r="G938" s="5"/>
      <c r="I938" s="2"/>
    </row>
    <row r="939" spans="2:9" ht="16" x14ac:dyDescent="0.2">
      <c r="B939" s="3"/>
      <c r="C939" s="6"/>
      <c r="D939" s="1"/>
      <c r="E939" s="3"/>
      <c r="F939" s="4"/>
      <c r="G939" s="5"/>
      <c r="I939" s="2"/>
    </row>
    <row r="940" spans="2:9" ht="16" x14ac:dyDescent="0.2">
      <c r="B940" s="3"/>
      <c r="C940" s="6"/>
      <c r="D940" s="1"/>
      <c r="E940" s="3"/>
      <c r="F940" s="4"/>
      <c r="G940" s="5"/>
      <c r="I940" s="2"/>
    </row>
    <row r="941" spans="2:9" ht="16" x14ac:dyDescent="0.2">
      <c r="B941" s="3"/>
      <c r="C941" s="6"/>
      <c r="D941" s="1"/>
      <c r="E941" s="3"/>
      <c r="F941" s="4"/>
      <c r="G941" s="5"/>
      <c r="I941" s="2"/>
    </row>
    <row r="942" spans="2:9" ht="16" x14ac:dyDescent="0.2">
      <c r="B942" s="3"/>
      <c r="C942" s="6"/>
      <c r="D942" s="1"/>
      <c r="E942" s="3"/>
      <c r="F942" s="4"/>
      <c r="G942" s="5"/>
      <c r="I942" s="2"/>
    </row>
    <row r="943" spans="2:9" ht="16" x14ac:dyDescent="0.2">
      <c r="B943" s="3"/>
      <c r="C943" s="6"/>
      <c r="D943" s="1"/>
      <c r="E943" s="3"/>
      <c r="F943" s="4"/>
      <c r="G943" s="5"/>
      <c r="I943" s="2"/>
    </row>
    <row r="944" spans="2:9" ht="16" x14ac:dyDescent="0.2">
      <c r="B944" s="3"/>
      <c r="C944" s="6"/>
      <c r="D944" s="1"/>
      <c r="E944" s="3"/>
      <c r="F944" s="4"/>
      <c r="G944" s="5"/>
      <c r="I944" s="2"/>
    </row>
    <row r="945" spans="2:9" ht="16" x14ac:dyDescent="0.2">
      <c r="B945" s="3"/>
      <c r="C945" s="6"/>
      <c r="D945" s="1"/>
      <c r="E945" s="3"/>
      <c r="F945" s="4"/>
      <c r="G945" s="5"/>
      <c r="I945" s="2"/>
    </row>
    <row r="946" spans="2:9" ht="16" x14ac:dyDescent="0.2">
      <c r="B946" s="3"/>
      <c r="C946" s="6"/>
      <c r="D946" s="1"/>
      <c r="E946" s="3"/>
      <c r="F946" s="4"/>
      <c r="G946" s="5"/>
      <c r="I946" s="2"/>
    </row>
    <row r="947" spans="2:9" ht="16" x14ac:dyDescent="0.2">
      <c r="B947" s="3"/>
      <c r="C947" s="6"/>
      <c r="D947" s="1"/>
      <c r="E947" s="3"/>
      <c r="F947" s="4"/>
      <c r="G947" s="5"/>
      <c r="I947" s="2"/>
    </row>
    <row r="948" spans="2:9" ht="16" x14ac:dyDescent="0.2">
      <c r="B948" s="3"/>
      <c r="C948" s="6"/>
      <c r="D948" s="1"/>
      <c r="E948" s="3"/>
      <c r="F948" s="4"/>
      <c r="G948" s="5"/>
      <c r="I948" s="2"/>
    </row>
    <row r="949" spans="2:9" ht="16" x14ac:dyDescent="0.2">
      <c r="B949" s="3"/>
      <c r="C949" s="6"/>
      <c r="D949" s="1"/>
      <c r="E949" s="3"/>
      <c r="F949" s="4"/>
      <c r="G949" s="5"/>
      <c r="I949" s="2"/>
    </row>
    <row r="950" spans="2:9" ht="16" x14ac:dyDescent="0.2">
      <c r="B950" s="3"/>
      <c r="C950" s="6"/>
      <c r="D950" s="1"/>
      <c r="E950" s="3"/>
      <c r="F950" s="4"/>
      <c r="G950" s="5"/>
      <c r="I950" s="2"/>
    </row>
    <row r="951" spans="2:9" ht="16" x14ac:dyDescent="0.2">
      <c r="B951" s="3"/>
      <c r="C951" s="6"/>
      <c r="D951" s="1"/>
      <c r="E951" s="3"/>
      <c r="F951" s="4"/>
      <c r="G951" s="5"/>
      <c r="I951" s="2"/>
    </row>
    <row r="952" spans="2:9" ht="16" x14ac:dyDescent="0.2">
      <c r="B952" s="3"/>
      <c r="C952" s="6"/>
      <c r="D952" s="1"/>
      <c r="E952" s="3"/>
      <c r="F952" s="4"/>
      <c r="G952" s="5"/>
      <c r="I952" s="2"/>
    </row>
    <row r="953" spans="2:9" ht="16" x14ac:dyDescent="0.2">
      <c r="B953" s="3"/>
      <c r="C953" s="6"/>
      <c r="D953" s="1"/>
      <c r="E953" s="3"/>
      <c r="F953" s="4"/>
      <c r="G953" s="5"/>
      <c r="I953" s="2"/>
    </row>
    <row r="954" spans="2:9" ht="16" x14ac:dyDescent="0.2">
      <c r="B954" s="3"/>
      <c r="C954" s="6"/>
      <c r="D954" s="1"/>
      <c r="E954" s="3"/>
      <c r="F954" s="4"/>
      <c r="G954" s="5"/>
      <c r="I954" s="2"/>
    </row>
    <row r="955" spans="2:9" ht="16" x14ac:dyDescent="0.2">
      <c r="B955" s="3"/>
      <c r="C955" s="6"/>
      <c r="D955" s="1"/>
      <c r="E955" s="3"/>
      <c r="F955" s="4"/>
      <c r="G955" s="5"/>
      <c r="I955" s="2"/>
    </row>
    <row r="956" spans="2:9" ht="16" x14ac:dyDescent="0.2">
      <c r="B956" s="3"/>
      <c r="C956" s="6"/>
      <c r="D956" s="1"/>
      <c r="E956" s="3"/>
      <c r="F956" s="4"/>
      <c r="G956" s="5"/>
      <c r="I956" s="2"/>
    </row>
    <row r="957" spans="2:9" ht="16" x14ac:dyDescent="0.2">
      <c r="B957" s="3"/>
      <c r="C957" s="6"/>
      <c r="D957" s="1"/>
      <c r="E957" s="3"/>
      <c r="F957" s="4"/>
      <c r="G957" s="5"/>
      <c r="I957" s="2"/>
    </row>
    <row r="958" spans="2:9" ht="16" x14ac:dyDescent="0.2">
      <c r="B958" s="3"/>
      <c r="C958" s="6"/>
      <c r="D958" s="1"/>
      <c r="E958" s="3"/>
      <c r="F958" s="4"/>
      <c r="G958" s="5"/>
      <c r="I958" s="2"/>
    </row>
    <row r="959" spans="2:9" ht="16" x14ac:dyDescent="0.2">
      <c r="B959" s="3"/>
      <c r="C959" s="6"/>
      <c r="D959" s="1"/>
      <c r="E959" s="3"/>
      <c r="F959" s="4"/>
      <c r="G959" s="5"/>
      <c r="I959" s="2"/>
    </row>
    <row r="960" spans="2:9" ht="16" x14ac:dyDescent="0.2">
      <c r="B960" s="3"/>
      <c r="C960" s="6"/>
      <c r="D960" s="1"/>
      <c r="E960" s="3"/>
      <c r="F960" s="4"/>
      <c r="G960" s="5"/>
      <c r="I960" s="2"/>
    </row>
    <row r="961" spans="2:9" ht="16" x14ac:dyDescent="0.2">
      <c r="B961" s="3"/>
      <c r="C961" s="6"/>
      <c r="D961" s="1"/>
      <c r="E961" s="3"/>
      <c r="F961" s="4"/>
      <c r="G961" s="5"/>
      <c r="I961" s="2"/>
    </row>
    <row r="962" spans="2:9" ht="16" x14ac:dyDescent="0.2">
      <c r="B962" s="3"/>
      <c r="C962" s="6"/>
      <c r="D962" s="1"/>
      <c r="E962" s="3"/>
      <c r="F962" s="4"/>
      <c r="G962" s="5"/>
      <c r="I962" s="2"/>
    </row>
    <row r="963" spans="2:9" ht="16" x14ac:dyDescent="0.2">
      <c r="B963" s="3"/>
      <c r="C963" s="6"/>
      <c r="D963" s="1"/>
      <c r="E963" s="3"/>
      <c r="F963" s="4"/>
      <c r="G963" s="5"/>
      <c r="I963" s="2"/>
    </row>
    <row r="964" spans="2:9" ht="16" x14ac:dyDescent="0.2">
      <c r="B964" s="3"/>
      <c r="C964" s="6"/>
      <c r="D964" s="1"/>
      <c r="E964" s="3"/>
      <c r="F964" s="4"/>
      <c r="G964" s="5"/>
      <c r="I964" s="2"/>
    </row>
    <row r="965" spans="2:9" ht="16" x14ac:dyDescent="0.2">
      <c r="B965" s="3"/>
      <c r="C965" s="6"/>
      <c r="D965" s="1"/>
      <c r="E965" s="3"/>
      <c r="F965" s="4"/>
      <c r="G965" s="5"/>
      <c r="I965" s="2"/>
    </row>
    <row r="966" spans="2:9" ht="16" x14ac:dyDescent="0.2">
      <c r="B966" s="3"/>
      <c r="C966" s="6"/>
      <c r="D966" s="1"/>
      <c r="E966" s="3"/>
      <c r="F966" s="4"/>
      <c r="G966" s="5"/>
      <c r="I966" s="2"/>
    </row>
    <row r="967" spans="2:9" ht="16" x14ac:dyDescent="0.2">
      <c r="B967" s="3"/>
      <c r="C967" s="6"/>
      <c r="D967" s="1"/>
      <c r="E967" s="3"/>
      <c r="F967" s="4"/>
      <c r="G967" s="5"/>
      <c r="I967" s="2"/>
    </row>
    <row r="968" spans="2:9" ht="16" x14ac:dyDescent="0.2">
      <c r="B968" s="3"/>
      <c r="C968" s="6"/>
      <c r="D968" s="1"/>
      <c r="E968" s="3"/>
      <c r="F968" s="4"/>
      <c r="G968" s="5"/>
      <c r="I968" s="2"/>
    </row>
    <row r="969" spans="2:9" ht="16" x14ac:dyDescent="0.2">
      <c r="B969" s="3"/>
      <c r="C969" s="6"/>
      <c r="D969" s="1"/>
      <c r="E969" s="3"/>
      <c r="F969" s="4"/>
      <c r="G969" s="5"/>
      <c r="I969" s="2"/>
    </row>
    <row r="970" spans="2:9" ht="16" x14ac:dyDescent="0.2">
      <c r="B970" s="3"/>
      <c r="C970" s="6"/>
      <c r="D970" s="1"/>
      <c r="E970" s="3"/>
      <c r="F970" s="4"/>
      <c r="G970" s="5"/>
      <c r="I970" s="2"/>
    </row>
    <row r="971" spans="2:9" ht="16" x14ac:dyDescent="0.2">
      <c r="B971" s="3"/>
      <c r="C971" s="6"/>
      <c r="D971" s="1"/>
      <c r="E971" s="3"/>
      <c r="F971" s="4"/>
      <c r="G971" s="5"/>
      <c r="I971" s="2"/>
    </row>
    <row r="972" spans="2:9" ht="16" x14ac:dyDescent="0.2">
      <c r="B972" s="3"/>
      <c r="C972" s="6"/>
      <c r="D972" s="1"/>
      <c r="E972" s="3"/>
      <c r="F972" s="4"/>
      <c r="G972" s="5"/>
      <c r="I972" s="2"/>
    </row>
    <row r="973" spans="2:9" ht="16" x14ac:dyDescent="0.2">
      <c r="B973" s="3"/>
      <c r="C973" s="6"/>
      <c r="D973" s="1"/>
      <c r="E973" s="3"/>
      <c r="F973" s="4"/>
      <c r="G973" s="5"/>
      <c r="I973" s="2"/>
    </row>
    <row r="974" spans="2:9" ht="16" x14ac:dyDescent="0.2">
      <c r="B974" s="3"/>
      <c r="C974" s="6"/>
      <c r="D974" s="1"/>
      <c r="E974" s="3"/>
      <c r="F974" s="4"/>
      <c r="G974" s="5"/>
      <c r="I974" s="2"/>
    </row>
    <row r="975" spans="2:9" ht="16" x14ac:dyDescent="0.2">
      <c r="B975" s="3"/>
      <c r="C975" s="6"/>
      <c r="D975" s="1"/>
      <c r="E975" s="3"/>
      <c r="F975" s="4"/>
      <c r="G975" s="5"/>
      <c r="I975" s="2"/>
    </row>
    <row r="976" spans="2:9" ht="16" x14ac:dyDescent="0.2">
      <c r="B976" s="3"/>
      <c r="C976" s="6"/>
      <c r="D976" s="1"/>
      <c r="E976" s="3"/>
      <c r="F976" s="4"/>
      <c r="G976" s="5"/>
      <c r="I976" s="2"/>
    </row>
    <row r="977" spans="2:9" ht="16" x14ac:dyDescent="0.2">
      <c r="B977" s="3"/>
      <c r="C977" s="6"/>
      <c r="D977" s="1"/>
      <c r="E977" s="3"/>
      <c r="F977" s="4"/>
      <c r="G977" s="5"/>
      <c r="I977" s="2"/>
    </row>
    <row r="978" spans="2:9" ht="16" x14ac:dyDescent="0.2">
      <c r="B978" s="3"/>
      <c r="C978" s="6"/>
      <c r="D978" s="1"/>
      <c r="E978" s="3"/>
      <c r="F978" s="4"/>
      <c r="G978" s="5"/>
      <c r="I978" s="2"/>
    </row>
    <row r="979" spans="2:9" ht="16" x14ac:dyDescent="0.2">
      <c r="B979" s="3"/>
      <c r="C979" s="6"/>
      <c r="D979" s="1"/>
      <c r="E979" s="3"/>
      <c r="F979" s="4"/>
      <c r="G979" s="5"/>
      <c r="I979" s="2"/>
    </row>
    <row r="980" spans="2:9" ht="16" x14ac:dyDescent="0.2">
      <c r="B980" s="3"/>
      <c r="C980" s="6"/>
      <c r="D980" s="1"/>
      <c r="E980" s="3"/>
      <c r="F980" s="4"/>
      <c r="G980" s="5"/>
      <c r="I980" s="2"/>
    </row>
    <row r="981" spans="2:9" ht="16" x14ac:dyDescent="0.2">
      <c r="B981" s="3"/>
      <c r="C981" s="6"/>
      <c r="D981" s="1"/>
      <c r="E981" s="3"/>
      <c r="F981" s="4"/>
      <c r="G981" s="5"/>
      <c r="I981" s="2"/>
    </row>
    <row r="982" spans="2:9" ht="16" x14ac:dyDescent="0.2">
      <c r="B982" s="3"/>
      <c r="C982" s="6"/>
      <c r="D982" s="1"/>
      <c r="E982" s="3"/>
      <c r="F982" s="4"/>
      <c r="G982" s="5"/>
      <c r="I982" s="2"/>
    </row>
    <row r="983" spans="2:9" ht="16" x14ac:dyDescent="0.2">
      <c r="B983" s="3"/>
      <c r="C983" s="6"/>
      <c r="D983" s="1"/>
      <c r="E983" s="3"/>
      <c r="F983" s="4"/>
      <c r="G983" s="5"/>
      <c r="I983" s="2"/>
    </row>
    <row r="984" spans="2:9" ht="16" x14ac:dyDescent="0.2">
      <c r="B984" s="3"/>
      <c r="C984" s="6"/>
      <c r="D984" s="1"/>
      <c r="E984" s="3"/>
      <c r="F984" s="4"/>
      <c r="G984" s="5"/>
      <c r="I984" s="2"/>
    </row>
    <row r="985" spans="2:9" ht="16" x14ac:dyDescent="0.2">
      <c r="B985" s="3"/>
      <c r="C985" s="6"/>
      <c r="D985" s="1"/>
      <c r="E985" s="3"/>
      <c r="F985" s="4"/>
      <c r="G985" s="5"/>
      <c r="I985" s="2"/>
    </row>
    <row r="986" spans="2:9" ht="16" x14ac:dyDescent="0.2">
      <c r="B986" s="3"/>
      <c r="C986" s="6"/>
      <c r="D986" s="1"/>
      <c r="E986" s="3"/>
      <c r="F986" s="4"/>
      <c r="G986" s="5"/>
      <c r="I986" s="2"/>
    </row>
    <row r="987" spans="2:9" ht="16" x14ac:dyDescent="0.2">
      <c r="B987" s="3"/>
      <c r="C987" s="6"/>
      <c r="D987" s="1"/>
      <c r="E987" s="3"/>
      <c r="F987" s="4"/>
      <c r="G987" s="5"/>
      <c r="I987" s="2"/>
    </row>
    <row r="988" spans="2:9" ht="16" x14ac:dyDescent="0.2">
      <c r="B988" s="3"/>
      <c r="C988" s="6"/>
      <c r="D988" s="1"/>
      <c r="E988" s="3"/>
      <c r="F988" s="4"/>
      <c r="G988" s="5"/>
      <c r="I988" s="2"/>
    </row>
    <row r="989" spans="2:9" ht="16" x14ac:dyDescent="0.2">
      <c r="B989" s="3"/>
      <c r="C989" s="6"/>
      <c r="D989" s="1"/>
      <c r="E989" s="3"/>
      <c r="F989" s="4"/>
      <c r="G989" s="5"/>
      <c r="I989" s="2"/>
    </row>
    <row r="990" spans="2:9" ht="16" x14ac:dyDescent="0.2">
      <c r="B990" s="3"/>
      <c r="C990" s="6"/>
      <c r="D990" s="1"/>
      <c r="E990" s="3"/>
      <c r="F990" s="4"/>
      <c r="G990" s="5"/>
      <c r="I990" s="2"/>
    </row>
    <row r="991" spans="2:9" ht="16" x14ac:dyDescent="0.2">
      <c r="B991" s="3"/>
      <c r="C991" s="6"/>
      <c r="D991" s="1"/>
      <c r="E991" s="3"/>
      <c r="F991" s="4"/>
      <c r="G991" s="5"/>
      <c r="I991" s="2"/>
    </row>
    <row r="992" spans="2:9" ht="16" x14ac:dyDescent="0.2">
      <c r="B992" s="3"/>
      <c r="C992" s="6"/>
      <c r="D992" s="1"/>
      <c r="E992" s="3"/>
      <c r="F992" s="4"/>
      <c r="G992" s="5"/>
      <c r="I992" s="2"/>
    </row>
    <row r="993" spans="2:9" ht="16" x14ac:dyDescent="0.2">
      <c r="B993" s="3"/>
      <c r="C993" s="6"/>
      <c r="D993" s="1"/>
      <c r="E993" s="3"/>
      <c r="F993" s="4"/>
      <c r="G993" s="5"/>
      <c r="I993" s="2"/>
    </row>
    <row r="994" spans="2:9" ht="16" x14ac:dyDescent="0.2">
      <c r="B994" s="3"/>
      <c r="C994" s="6"/>
      <c r="D994" s="1"/>
      <c r="E994" s="3"/>
      <c r="F994" s="4"/>
      <c r="G994" s="5"/>
      <c r="I994" s="2"/>
    </row>
    <row r="995" spans="2:9" ht="16" x14ac:dyDescent="0.2">
      <c r="B995" s="3"/>
      <c r="C995" s="6"/>
      <c r="D995" s="1"/>
      <c r="E995" s="3"/>
      <c r="F995" s="4"/>
      <c r="G995" s="5"/>
      <c r="I995" s="2"/>
    </row>
    <row r="996" spans="2:9" ht="16" x14ac:dyDescent="0.2">
      <c r="B996" s="3"/>
      <c r="C996" s="6"/>
      <c r="D996" s="1"/>
      <c r="E996" s="3"/>
      <c r="F996" s="4"/>
      <c r="G996" s="5"/>
      <c r="I996" s="2"/>
    </row>
    <row r="997" spans="2:9" ht="16" x14ac:dyDescent="0.2">
      <c r="B997" s="3"/>
      <c r="C997" s="6"/>
      <c r="D997" s="1"/>
      <c r="E997" s="3"/>
      <c r="F997" s="4"/>
      <c r="G997" s="5"/>
      <c r="I997" s="2"/>
    </row>
    <row r="998" spans="2:9" ht="16" x14ac:dyDescent="0.2">
      <c r="B998" s="3"/>
      <c r="C998" s="6"/>
      <c r="D998" s="1"/>
      <c r="E998" s="3"/>
      <c r="F998" s="4"/>
      <c r="G998" s="5"/>
      <c r="I998" s="2"/>
    </row>
    <row r="999" spans="2:9" ht="16" x14ac:dyDescent="0.2">
      <c r="B999" s="3"/>
      <c r="C999" s="6"/>
      <c r="D999" s="1"/>
      <c r="E999" s="3"/>
      <c r="F999" s="4"/>
      <c r="G999" s="5"/>
      <c r="I999" s="2"/>
    </row>
    <row r="1000" spans="2:9" ht="16" x14ac:dyDescent="0.2">
      <c r="B1000" s="3"/>
      <c r="C1000" s="6"/>
      <c r="D1000" s="1"/>
      <c r="E1000" s="3"/>
      <c r="F1000" s="4"/>
      <c r="G1000" s="5"/>
      <c r="I1000" s="2"/>
    </row>
  </sheetData>
  <sheetProtection algorithmName="SHA-512" hashValue="pX8CP+VtZGjngvCbIHSmAAnyz8u+0Wwf+MeZqAlB8TFZhBEFvSlu2Bs5R1TYlr3Kxkj9/ncZz4/f8vi+CxrpbQ==" saltValue="SQQVXYg9rz2LvN9Xs9/jeA==" spinCount="100000" sheet="1" objects="1" scenarios="1"/>
  <protectedRanges>
    <protectedRange sqref="A1" name="Range2"/>
    <protectedRange sqref="C10:C13 C16:C21 C24:C25 C28:C30 C33:C37 C44:C48 C62:C66 C53:C56" name="Range1"/>
  </protectedRanges>
  <mergeCells count="2">
    <mergeCell ref="A1:C1"/>
    <mergeCell ref="A2:E2"/>
  </mergeCells>
  <printOptions gridLines="1"/>
  <pageMargins left="0.70866141732283472" right="0.70866141732283472" top="0.74803149606299213" bottom="0.7480314960629921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2"/>
  <sheetViews>
    <sheetView workbookViewId="0">
      <selection sqref="A1:D1"/>
    </sheetView>
  </sheetViews>
  <sheetFormatPr baseColWidth="10" defaultColWidth="12.6640625" defaultRowHeight="15" customHeight="1" x14ac:dyDescent="0.15"/>
  <cols>
    <col min="1" max="1" width="43.1640625" customWidth="1"/>
    <col min="2" max="2" width="19.83203125" customWidth="1"/>
    <col min="3" max="3" width="9" style="17" customWidth="1"/>
    <col min="4" max="4" width="11.1640625" customWidth="1"/>
    <col min="5" max="7" width="7.6640625" hidden="1" customWidth="1"/>
    <col min="8" max="8" width="9.1640625" hidden="1" customWidth="1"/>
    <col min="9" max="26" width="7.6640625" customWidth="1"/>
  </cols>
  <sheetData>
    <row r="1" spans="1:13" s="99" customFormat="1" ht="26" x14ac:dyDescent="0.3">
      <c r="A1" s="203" t="s">
        <v>457</v>
      </c>
      <c r="B1" s="203"/>
      <c r="C1" s="203"/>
      <c r="D1" s="203"/>
      <c r="G1" s="100"/>
      <c r="H1" s="100"/>
    </row>
    <row r="2" spans="1:13" s="99" customFormat="1" ht="14.5" customHeight="1" x14ac:dyDescent="0.2">
      <c r="A2" s="204" t="s">
        <v>456</v>
      </c>
      <c r="B2" s="204"/>
      <c r="C2" s="100"/>
      <c r="D2" s="100"/>
      <c r="G2" s="100"/>
      <c r="H2" s="100"/>
    </row>
    <row r="3" spans="1:13" s="99" customFormat="1" x14ac:dyDescent="0.2">
      <c r="A3" s="204"/>
      <c r="B3" s="204"/>
      <c r="C3" s="100"/>
      <c r="D3" s="100"/>
      <c r="G3" s="100"/>
      <c r="H3" s="100"/>
    </row>
    <row r="4" spans="1:13" s="99" customFormat="1" x14ac:dyDescent="0.2">
      <c r="A4" s="204"/>
      <c r="B4" s="204"/>
      <c r="C4" s="100"/>
      <c r="D4" s="100"/>
      <c r="G4" s="100"/>
      <c r="H4" s="100"/>
    </row>
    <row r="5" spans="1:13" s="99" customFormat="1" x14ac:dyDescent="0.2">
      <c r="A5" s="101"/>
      <c r="B5" s="102"/>
      <c r="C5" s="100"/>
      <c r="D5" s="100"/>
      <c r="G5" s="100"/>
      <c r="H5" s="100"/>
    </row>
    <row r="6" spans="1:13" s="99" customFormat="1" ht="16" x14ac:dyDescent="0.2">
      <c r="A6" s="21" t="s">
        <v>141</v>
      </c>
      <c r="B6" s="103" t="s">
        <v>3</v>
      </c>
      <c r="C6" s="104" t="s">
        <v>92</v>
      </c>
      <c r="D6" s="104" t="s">
        <v>2</v>
      </c>
      <c r="G6" s="100"/>
      <c r="H6" s="100"/>
    </row>
    <row r="7" spans="1:13" s="100" customFormat="1" ht="16" x14ac:dyDescent="0.2">
      <c r="A7" s="105" t="s">
        <v>142</v>
      </c>
      <c r="B7" s="106">
        <v>3.6</v>
      </c>
      <c r="C7" s="107"/>
      <c r="D7" s="108">
        <f>C7*B7</f>
        <v>0</v>
      </c>
      <c r="E7" s="43"/>
      <c r="F7" s="43">
        <v>2</v>
      </c>
      <c r="G7" s="43">
        <v>0.1</v>
      </c>
      <c r="H7" s="109">
        <f t="shared" ref="H7:H52" si="0">D7*G7</f>
        <v>0</v>
      </c>
    </row>
    <row r="8" spans="1:13" s="100" customFormat="1" ht="16" x14ac:dyDescent="0.2">
      <c r="A8" s="105" t="s">
        <v>143</v>
      </c>
      <c r="B8" s="106">
        <v>4.5999999999999996</v>
      </c>
      <c r="C8" s="105"/>
      <c r="D8" s="108">
        <f t="shared" ref="D8:D12" si="1">C8*B8</f>
        <v>0</v>
      </c>
      <c r="E8" s="43"/>
      <c r="F8" s="43">
        <v>2</v>
      </c>
      <c r="G8" s="43">
        <v>0.1</v>
      </c>
      <c r="H8" s="109">
        <f t="shared" si="0"/>
        <v>0</v>
      </c>
    </row>
    <row r="9" spans="1:13" s="100" customFormat="1" ht="16" x14ac:dyDescent="0.2">
      <c r="A9" s="105" t="s">
        <v>144</v>
      </c>
      <c r="B9" s="106">
        <v>6.69</v>
      </c>
      <c r="C9" s="105"/>
      <c r="D9" s="108">
        <f t="shared" si="1"/>
        <v>0</v>
      </c>
      <c r="E9" s="43"/>
      <c r="F9" s="43">
        <v>2</v>
      </c>
      <c r="G9" s="43">
        <v>0.1</v>
      </c>
      <c r="H9" s="109">
        <f t="shared" si="0"/>
        <v>0</v>
      </c>
    </row>
    <row r="10" spans="1:13" s="100" customFormat="1" ht="16" x14ac:dyDescent="0.2">
      <c r="A10" s="105" t="s">
        <v>145</v>
      </c>
      <c r="B10" s="106">
        <v>7.9</v>
      </c>
      <c r="C10" s="105"/>
      <c r="D10" s="108">
        <f t="shared" si="1"/>
        <v>0</v>
      </c>
      <c r="E10" s="43"/>
      <c r="F10" s="43">
        <v>2</v>
      </c>
      <c r="G10" s="43">
        <v>0.1</v>
      </c>
      <c r="H10" s="109">
        <f t="shared" si="0"/>
        <v>0</v>
      </c>
    </row>
    <row r="11" spans="1:13" s="100" customFormat="1" ht="16" x14ac:dyDescent="0.2">
      <c r="A11" s="105" t="s">
        <v>146</v>
      </c>
      <c r="B11" s="106">
        <v>28.8</v>
      </c>
      <c r="C11" s="105"/>
      <c r="D11" s="108">
        <f t="shared" si="1"/>
        <v>0</v>
      </c>
      <c r="E11" s="43"/>
      <c r="F11" s="43">
        <v>2</v>
      </c>
      <c r="G11" s="43">
        <v>0.1</v>
      </c>
      <c r="H11" s="109">
        <f t="shared" si="0"/>
        <v>0</v>
      </c>
    </row>
    <row r="12" spans="1:13" s="100" customFormat="1" ht="16" x14ac:dyDescent="0.2">
      <c r="A12" s="105" t="s">
        <v>147</v>
      </c>
      <c r="B12" s="106">
        <v>5.9</v>
      </c>
      <c r="C12" s="105"/>
      <c r="D12" s="108">
        <f t="shared" si="1"/>
        <v>0</v>
      </c>
      <c r="E12" s="43"/>
      <c r="F12" s="43">
        <v>2</v>
      </c>
      <c r="G12" s="43">
        <v>0.1</v>
      </c>
      <c r="H12" s="109">
        <f t="shared" si="0"/>
        <v>0</v>
      </c>
    </row>
    <row r="13" spans="1:13" s="100" customFormat="1" x14ac:dyDescent="0.2">
      <c r="B13" s="110"/>
      <c r="D13" s="43"/>
      <c r="E13" s="43"/>
      <c r="F13" s="43"/>
      <c r="G13" s="43"/>
      <c r="H13" s="43"/>
      <c r="I13" s="43"/>
      <c r="J13" s="43"/>
      <c r="K13" s="43"/>
      <c r="L13" s="43"/>
      <c r="M13" s="43"/>
    </row>
    <row r="14" spans="1:13" s="100" customFormat="1" x14ac:dyDescent="0.2">
      <c r="A14" s="21" t="s">
        <v>148</v>
      </c>
      <c r="B14" s="110"/>
      <c r="D14" s="43"/>
      <c r="E14" s="43"/>
      <c r="F14" s="43"/>
      <c r="G14" s="43"/>
      <c r="H14" s="43"/>
      <c r="I14" s="43"/>
      <c r="J14" s="43"/>
      <c r="K14" s="43"/>
      <c r="L14" s="43"/>
      <c r="M14" s="43"/>
    </row>
    <row r="15" spans="1:13" s="100" customFormat="1" ht="16" x14ac:dyDescent="0.2">
      <c r="A15" s="105" t="s">
        <v>149</v>
      </c>
      <c r="B15" s="106">
        <v>9.6</v>
      </c>
      <c r="C15" s="105"/>
      <c r="D15" s="108">
        <f t="shared" ref="D15:D28" si="2">C15*B15</f>
        <v>0</v>
      </c>
      <c r="E15" s="43"/>
      <c r="F15" s="43">
        <v>2</v>
      </c>
      <c r="G15" s="43">
        <v>0.1</v>
      </c>
      <c r="H15" s="109">
        <f t="shared" si="0"/>
        <v>0</v>
      </c>
    </row>
    <row r="16" spans="1:13" s="100" customFormat="1" ht="16" x14ac:dyDescent="0.2">
      <c r="A16" s="105" t="s">
        <v>150</v>
      </c>
      <c r="B16" s="106">
        <v>9.6</v>
      </c>
      <c r="C16" s="105"/>
      <c r="D16" s="108">
        <f t="shared" si="2"/>
        <v>0</v>
      </c>
      <c r="E16" s="43"/>
      <c r="F16" s="43">
        <v>2</v>
      </c>
      <c r="G16" s="43">
        <v>0.1</v>
      </c>
      <c r="H16" s="109">
        <f t="shared" si="0"/>
        <v>0</v>
      </c>
    </row>
    <row r="17" spans="1:14" s="100" customFormat="1" ht="16" x14ac:dyDescent="0.2">
      <c r="A17" s="105" t="s">
        <v>151</v>
      </c>
      <c r="B17" s="106">
        <v>9.6</v>
      </c>
      <c r="C17" s="105"/>
      <c r="D17" s="108">
        <f t="shared" si="2"/>
        <v>0</v>
      </c>
      <c r="E17" s="43"/>
      <c r="F17" s="43">
        <v>2</v>
      </c>
      <c r="G17" s="43">
        <v>0.1</v>
      </c>
      <c r="H17" s="109">
        <f t="shared" si="0"/>
        <v>0</v>
      </c>
    </row>
    <row r="18" spans="1:14" s="100" customFormat="1" ht="16" x14ac:dyDescent="0.2">
      <c r="A18" s="105" t="s">
        <v>152</v>
      </c>
      <c r="B18" s="106">
        <v>9.5</v>
      </c>
      <c r="C18" s="105"/>
      <c r="D18" s="108">
        <f t="shared" si="2"/>
        <v>0</v>
      </c>
      <c r="E18" s="43"/>
      <c r="F18" s="43">
        <v>2</v>
      </c>
      <c r="G18" s="43">
        <v>0.1</v>
      </c>
      <c r="H18" s="109">
        <f t="shared" si="0"/>
        <v>0</v>
      </c>
    </row>
    <row r="19" spans="1:14" s="100" customFormat="1" ht="16" x14ac:dyDescent="0.2">
      <c r="A19" s="105" t="s">
        <v>153</v>
      </c>
      <c r="B19" s="106">
        <v>9.5</v>
      </c>
      <c r="C19" s="105"/>
      <c r="D19" s="108">
        <f t="shared" si="2"/>
        <v>0</v>
      </c>
      <c r="E19" s="43"/>
      <c r="F19" s="43">
        <v>2</v>
      </c>
      <c r="G19" s="43">
        <v>0.1</v>
      </c>
      <c r="H19" s="109">
        <f t="shared" si="0"/>
        <v>0</v>
      </c>
    </row>
    <row r="20" spans="1:14" s="100" customFormat="1" ht="16" x14ac:dyDescent="0.2">
      <c r="A20" s="105" t="s">
        <v>154</v>
      </c>
      <c r="B20" s="106">
        <v>9.5</v>
      </c>
      <c r="C20" s="105"/>
      <c r="D20" s="108">
        <f t="shared" si="2"/>
        <v>0</v>
      </c>
      <c r="E20" s="43"/>
      <c r="F20" s="43">
        <v>2</v>
      </c>
      <c r="G20" s="43">
        <v>0.1</v>
      </c>
      <c r="H20" s="109">
        <f t="shared" si="0"/>
        <v>0</v>
      </c>
    </row>
    <row r="21" spans="1:14" s="100" customFormat="1" ht="16" x14ac:dyDescent="0.2">
      <c r="A21" s="105" t="s">
        <v>155</v>
      </c>
      <c r="B21" s="106">
        <v>9.5</v>
      </c>
      <c r="C21" s="105"/>
      <c r="D21" s="108">
        <f t="shared" si="2"/>
        <v>0</v>
      </c>
      <c r="E21" s="43"/>
      <c r="F21" s="43">
        <v>2</v>
      </c>
      <c r="G21" s="43">
        <v>0.1</v>
      </c>
      <c r="H21" s="109">
        <f t="shared" si="0"/>
        <v>0</v>
      </c>
    </row>
    <row r="22" spans="1:14" s="100" customFormat="1" ht="16" x14ac:dyDescent="0.2">
      <c r="A22" s="105" t="s">
        <v>156</v>
      </c>
      <c r="B22" s="106">
        <v>9.5</v>
      </c>
      <c r="C22" s="105"/>
      <c r="D22" s="108">
        <f t="shared" si="2"/>
        <v>0</v>
      </c>
      <c r="E22" s="43"/>
      <c r="F22" s="43">
        <v>2</v>
      </c>
      <c r="G22" s="43">
        <v>0.1</v>
      </c>
      <c r="H22" s="109">
        <f t="shared" si="0"/>
        <v>0</v>
      </c>
    </row>
    <row r="23" spans="1:14" s="100" customFormat="1" ht="16" x14ac:dyDescent="0.2">
      <c r="A23" s="105" t="s">
        <v>157</v>
      </c>
      <c r="B23" s="106">
        <v>9.5</v>
      </c>
      <c r="C23" s="105"/>
      <c r="D23" s="108">
        <f t="shared" si="2"/>
        <v>0</v>
      </c>
      <c r="E23" s="43"/>
      <c r="F23" s="43">
        <v>2</v>
      </c>
      <c r="G23" s="43">
        <v>0.1</v>
      </c>
      <c r="H23" s="109">
        <f t="shared" si="0"/>
        <v>0</v>
      </c>
    </row>
    <row r="24" spans="1:14" s="100" customFormat="1" ht="16" x14ac:dyDescent="0.2">
      <c r="A24" s="105" t="s">
        <v>158</v>
      </c>
      <c r="B24" s="106">
        <v>9.5</v>
      </c>
      <c r="C24" s="105"/>
      <c r="D24" s="108">
        <f t="shared" si="2"/>
        <v>0</v>
      </c>
      <c r="E24" s="43"/>
      <c r="F24" s="43">
        <v>2</v>
      </c>
      <c r="G24" s="43">
        <v>0.1</v>
      </c>
      <c r="H24" s="109">
        <f t="shared" si="0"/>
        <v>0</v>
      </c>
    </row>
    <row r="25" spans="1:14" s="100" customFormat="1" ht="16" x14ac:dyDescent="0.2">
      <c r="A25" s="105" t="s">
        <v>159</v>
      </c>
      <c r="B25" s="106">
        <v>9.5</v>
      </c>
      <c r="C25" s="105"/>
      <c r="D25" s="108">
        <f t="shared" si="2"/>
        <v>0</v>
      </c>
      <c r="E25" s="43"/>
      <c r="F25" s="43">
        <v>2</v>
      </c>
      <c r="G25" s="43">
        <v>0.1</v>
      </c>
      <c r="H25" s="109">
        <f t="shared" si="0"/>
        <v>0</v>
      </c>
    </row>
    <row r="26" spans="1:14" s="100" customFormat="1" ht="16" x14ac:dyDescent="0.2">
      <c r="A26" s="105" t="s">
        <v>160</v>
      </c>
      <c r="B26" s="106">
        <v>9.5</v>
      </c>
      <c r="C26" s="105"/>
      <c r="D26" s="108">
        <f t="shared" si="2"/>
        <v>0</v>
      </c>
      <c r="E26" s="43"/>
      <c r="F26" s="43">
        <v>2</v>
      </c>
      <c r="G26" s="43">
        <v>0.1</v>
      </c>
      <c r="H26" s="109">
        <f t="shared" si="0"/>
        <v>0</v>
      </c>
    </row>
    <row r="27" spans="1:14" s="100" customFormat="1" ht="16" x14ac:dyDescent="0.2">
      <c r="A27" s="105" t="s">
        <v>161</v>
      </c>
      <c r="B27" s="106">
        <v>9.1999999999999993</v>
      </c>
      <c r="C27" s="105"/>
      <c r="D27" s="108">
        <f t="shared" si="2"/>
        <v>0</v>
      </c>
      <c r="E27" s="43"/>
      <c r="F27" s="43">
        <v>2</v>
      </c>
      <c r="G27" s="43">
        <v>0.1</v>
      </c>
      <c r="H27" s="109">
        <f t="shared" si="0"/>
        <v>0</v>
      </c>
    </row>
    <row r="28" spans="1:14" s="100" customFormat="1" ht="16" x14ac:dyDescent="0.2">
      <c r="A28" s="105" t="s">
        <v>162</v>
      </c>
      <c r="B28" s="106">
        <v>8</v>
      </c>
      <c r="C28" s="105"/>
      <c r="D28" s="108">
        <f t="shared" si="2"/>
        <v>0</v>
      </c>
      <c r="E28" s="43"/>
      <c r="F28" s="43">
        <v>2</v>
      </c>
      <c r="G28" s="43">
        <v>0.1</v>
      </c>
      <c r="H28" s="109">
        <f t="shared" si="0"/>
        <v>0</v>
      </c>
    </row>
    <row r="29" spans="1:14" s="100" customFormat="1" x14ac:dyDescent="0.2">
      <c r="B29" s="110"/>
      <c r="D29" s="43"/>
      <c r="E29" s="43"/>
      <c r="F29" s="43"/>
      <c r="G29" s="43"/>
      <c r="H29" s="43"/>
      <c r="I29" s="43"/>
      <c r="J29" s="43"/>
      <c r="K29" s="43"/>
      <c r="L29" s="43"/>
      <c r="M29" s="43"/>
      <c r="N29" s="43"/>
    </row>
    <row r="30" spans="1:14" s="100" customFormat="1" x14ac:dyDescent="0.2">
      <c r="A30" s="21" t="s">
        <v>163</v>
      </c>
      <c r="B30" s="110"/>
      <c r="D30" s="43"/>
      <c r="E30" s="43"/>
      <c r="F30" s="43"/>
      <c r="G30" s="43"/>
      <c r="H30" s="43"/>
      <c r="I30" s="43"/>
      <c r="J30" s="43"/>
      <c r="K30" s="43"/>
      <c r="L30" s="43"/>
      <c r="M30" s="43"/>
      <c r="N30" s="43"/>
    </row>
    <row r="31" spans="1:14" s="100" customFormat="1" ht="16" x14ac:dyDescent="0.2">
      <c r="A31" s="105" t="s">
        <v>455</v>
      </c>
      <c r="B31" s="106">
        <v>8.3000000000000007</v>
      </c>
      <c r="C31" s="105"/>
      <c r="D31" s="108">
        <f t="shared" ref="D31:D33" si="3">C31*B31</f>
        <v>0</v>
      </c>
      <c r="E31" s="43"/>
      <c r="F31" s="43">
        <v>2</v>
      </c>
      <c r="G31" s="43">
        <v>0.1</v>
      </c>
      <c r="H31" s="109">
        <f t="shared" si="0"/>
        <v>0</v>
      </c>
    </row>
    <row r="32" spans="1:14" s="100" customFormat="1" ht="16" x14ac:dyDescent="0.2">
      <c r="A32" s="166" t="s">
        <v>164</v>
      </c>
      <c r="B32" s="106">
        <v>13.5</v>
      </c>
      <c r="C32" s="105"/>
      <c r="D32" s="108">
        <f t="shared" si="3"/>
        <v>0</v>
      </c>
      <c r="E32" s="43"/>
      <c r="F32" s="43">
        <v>2</v>
      </c>
      <c r="G32" s="43">
        <v>0.1</v>
      </c>
      <c r="H32" s="109">
        <f t="shared" si="0"/>
        <v>0</v>
      </c>
    </row>
    <row r="33" spans="1:12" s="100" customFormat="1" ht="16" x14ac:dyDescent="0.2">
      <c r="A33" s="166" t="s">
        <v>165</v>
      </c>
      <c r="B33" s="106">
        <v>9</v>
      </c>
      <c r="C33" s="105"/>
      <c r="D33" s="108">
        <f t="shared" si="3"/>
        <v>0</v>
      </c>
      <c r="E33" s="43"/>
      <c r="F33" s="43">
        <v>2</v>
      </c>
      <c r="G33" s="43">
        <v>0.1</v>
      </c>
      <c r="H33" s="109">
        <f t="shared" si="0"/>
        <v>0</v>
      </c>
    </row>
    <row r="34" spans="1:12" s="100" customFormat="1" x14ac:dyDescent="0.2">
      <c r="B34" s="110"/>
      <c r="D34" s="43"/>
      <c r="E34" s="43"/>
      <c r="F34" s="43"/>
      <c r="G34" s="43"/>
      <c r="H34" s="43"/>
      <c r="I34" s="43"/>
      <c r="J34" s="43"/>
    </row>
    <row r="35" spans="1:12" s="100" customFormat="1" x14ac:dyDescent="0.2">
      <c r="A35" s="21" t="s">
        <v>166</v>
      </c>
      <c r="B35" s="110"/>
      <c r="D35" s="43"/>
      <c r="E35" s="43"/>
      <c r="F35" s="43"/>
      <c r="G35" s="43"/>
      <c r="H35" s="43"/>
      <c r="I35" s="43"/>
      <c r="J35" s="43"/>
    </row>
    <row r="36" spans="1:12" s="100" customFormat="1" ht="16" x14ac:dyDescent="0.2">
      <c r="A36" s="105" t="s">
        <v>167</v>
      </c>
      <c r="B36" s="106">
        <v>10.4</v>
      </c>
      <c r="C36" s="105"/>
      <c r="D36" s="108">
        <f t="shared" ref="D36:D37" si="4">C36*B36</f>
        <v>0</v>
      </c>
      <c r="E36" s="43"/>
      <c r="F36" s="43">
        <v>2</v>
      </c>
      <c r="G36" s="43">
        <v>0.1</v>
      </c>
      <c r="H36" s="109">
        <f t="shared" si="0"/>
        <v>0</v>
      </c>
    </row>
    <row r="37" spans="1:12" s="100" customFormat="1" ht="16" x14ac:dyDescent="0.2">
      <c r="A37" s="105" t="s">
        <v>168</v>
      </c>
      <c r="B37" s="106">
        <v>15</v>
      </c>
      <c r="C37" s="105"/>
      <c r="D37" s="108">
        <f t="shared" si="4"/>
        <v>0</v>
      </c>
      <c r="E37" s="43"/>
      <c r="F37" s="43">
        <v>2</v>
      </c>
      <c r="G37" s="43">
        <v>0.1</v>
      </c>
      <c r="H37" s="109">
        <f t="shared" si="0"/>
        <v>0</v>
      </c>
    </row>
    <row r="38" spans="1:12" s="100" customFormat="1" x14ac:dyDescent="0.2">
      <c r="D38" s="43"/>
      <c r="E38" s="43"/>
      <c r="F38" s="43"/>
      <c r="G38" s="43"/>
      <c r="H38" s="43"/>
      <c r="I38" s="43"/>
      <c r="J38" s="43"/>
      <c r="K38" s="43"/>
      <c r="L38" s="43"/>
    </row>
    <row r="39" spans="1:12" s="100" customFormat="1" x14ac:dyDescent="0.2">
      <c r="A39" s="21" t="s">
        <v>169</v>
      </c>
      <c r="B39" s="110"/>
      <c r="D39" s="43"/>
      <c r="E39" s="43"/>
      <c r="F39" s="43"/>
      <c r="G39" s="43"/>
      <c r="H39" s="43"/>
      <c r="I39" s="43"/>
      <c r="J39" s="43"/>
      <c r="K39" s="43"/>
      <c r="L39" s="43"/>
    </row>
    <row r="40" spans="1:12" s="100" customFormat="1" ht="16" x14ac:dyDescent="0.2">
      <c r="A40" s="105" t="s">
        <v>170</v>
      </c>
      <c r="B40" s="106">
        <v>7.1</v>
      </c>
      <c r="C40" s="105"/>
      <c r="D40" s="108">
        <f t="shared" ref="D40:D41" si="5">C40*B40</f>
        <v>0</v>
      </c>
      <c r="E40" s="43"/>
      <c r="F40" s="43">
        <v>2</v>
      </c>
      <c r="G40" s="43">
        <v>0.1</v>
      </c>
      <c r="H40" s="109">
        <f t="shared" si="0"/>
        <v>0</v>
      </c>
    </row>
    <row r="41" spans="1:12" s="100" customFormat="1" ht="16" x14ac:dyDescent="0.2">
      <c r="A41" s="105" t="s">
        <v>171</v>
      </c>
      <c r="B41" s="106">
        <v>12.6</v>
      </c>
      <c r="C41" s="105"/>
      <c r="D41" s="108">
        <f t="shared" si="5"/>
        <v>0</v>
      </c>
      <c r="E41" s="43"/>
      <c r="F41" s="43">
        <v>2</v>
      </c>
      <c r="G41" s="43">
        <v>0.1</v>
      </c>
      <c r="H41" s="109">
        <f t="shared" si="0"/>
        <v>0</v>
      </c>
    </row>
    <row r="42" spans="1:12" s="100" customFormat="1" x14ac:dyDescent="0.2">
      <c r="A42" s="110"/>
      <c r="B42" s="110"/>
      <c r="D42" s="43"/>
      <c r="E42" s="43"/>
    </row>
    <row r="43" spans="1:12" s="100" customFormat="1" ht="16" x14ac:dyDescent="0.2">
      <c r="A43" s="112" t="s">
        <v>172</v>
      </c>
      <c r="B43" s="26" t="s">
        <v>3</v>
      </c>
      <c r="C43" s="113" t="s">
        <v>92</v>
      </c>
      <c r="D43" s="114" t="s">
        <v>2</v>
      </c>
      <c r="E43" s="43"/>
    </row>
    <row r="44" spans="1:12" s="100" customFormat="1" ht="16" x14ac:dyDescent="0.2">
      <c r="A44" s="155" t="s">
        <v>173</v>
      </c>
      <c r="B44" s="106">
        <v>7.95</v>
      </c>
      <c r="C44" s="105"/>
      <c r="D44" s="108">
        <f t="shared" ref="D44:D46" si="6">C44*B44</f>
        <v>0</v>
      </c>
      <c r="E44" s="43"/>
      <c r="F44" s="43">
        <v>2</v>
      </c>
      <c r="G44" s="43">
        <v>0.1</v>
      </c>
      <c r="H44" s="109">
        <f t="shared" si="0"/>
        <v>0</v>
      </c>
    </row>
    <row r="45" spans="1:12" s="100" customFormat="1" ht="16" x14ac:dyDescent="0.2">
      <c r="A45" s="155" t="s">
        <v>174</v>
      </c>
      <c r="B45" s="106">
        <v>6.95</v>
      </c>
      <c r="C45" s="105"/>
      <c r="D45" s="108">
        <f t="shared" si="6"/>
        <v>0</v>
      </c>
      <c r="E45" s="43"/>
      <c r="F45" s="43">
        <v>2</v>
      </c>
      <c r="G45" s="43">
        <v>0.1</v>
      </c>
      <c r="H45" s="109">
        <f t="shared" si="0"/>
        <v>0</v>
      </c>
    </row>
    <row r="46" spans="1:12" s="100" customFormat="1" ht="16" x14ac:dyDescent="0.2">
      <c r="A46" s="155" t="s">
        <v>175</v>
      </c>
      <c r="B46" s="106">
        <v>7.95</v>
      </c>
      <c r="C46" s="105"/>
      <c r="D46" s="108">
        <f t="shared" si="6"/>
        <v>0</v>
      </c>
      <c r="E46" s="43"/>
      <c r="F46" s="43">
        <v>2</v>
      </c>
      <c r="G46" s="43">
        <v>0.1</v>
      </c>
      <c r="H46" s="109">
        <f t="shared" si="0"/>
        <v>0</v>
      </c>
    </row>
    <row r="47" spans="1:12" s="100" customFormat="1" x14ac:dyDescent="0.2">
      <c r="A47" s="43"/>
      <c r="B47" s="109"/>
      <c r="C47" s="43"/>
      <c r="D47" s="43"/>
    </row>
    <row r="48" spans="1:12" s="100" customFormat="1" ht="16" x14ac:dyDescent="0.2">
      <c r="A48" s="25" t="s">
        <v>176</v>
      </c>
      <c r="B48" s="115" t="s">
        <v>3</v>
      </c>
      <c r="C48" s="114" t="s">
        <v>92</v>
      </c>
      <c r="D48" s="114" t="s">
        <v>2</v>
      </c>
    </row>
    <row r="49" spans="1:26" s="100" customFormat="1" ht="16" x14ac:dyDescent="0.2">
      <c r="A49" s="156" t="s">
        <v>447</v>
      </c>
      <c r="B49" s="106">
        <v>3.58</v>
      </c>
      <c r="C49" s="105"/>
      <c r="D49" s="108">
        <f t="shared" ref="D49:D50" si="7">C49*B49</f>
        <v>0</v>
      </c>
      <c r="E49" s="43"/>
      <c r="F49" s="43">
        <v>2</v>
      </c>
      <c r="G49" s="43">
        <v>0.1</v>
      </c>
      <c r="H49" s="109">
        <f t="shared" si="0"/>
        <v>0</v>
      </c>
    </row>
    <row r="50" spans="1:26" s="100" customFormat="1" ht="16" x14ac:dyDescent="0.2">
      <c r="A50" s="156" t="s">
        <v>448</v>
      </c>
      <c r="B50" s="106">
        <v>3.45</v>
      </c>
      <c r="C50" s="105"/>
      <c r="D50" s="108">
        <f t="shared" si="7"/>
        <v>0</v>
      </c>
      <c r="E50" s="43"/>
      <c r="F50" s="43">
        <v>2</v>
      </c>
      <c r="G50" s="43">
        <v>0.1</v>
      </c>
      <c r="H50" s="109">
        <f t="shared" si="0"/>
        <v>0</v>
      </c>
    </row>
    <row r="51" spans="1:26" s="100" customFormat="1" x14ac:dyDescent="0.2">
      <c r="A51" s="72"/>
      <c r="B51" s="109"/>
      <c r="C51" s="43"/>
      <c r="D51" s="43"/>
      <c r="E51" s="43"/>
      <c r="F51" s="43">
        <v>2</v>
      </c>
      <c r="G51" s="43">
        <v>0.1</v>
      </c>
      <c r="H51" s="109">
        <f t="shared" si="0"/>
        <v>0</v>
      </c>
    </row>
    <row r="52" spans="1:26" s="100" customFormat="1" x14ac:dyDescent="0.2">
      <c r="A52" s="43"/>
      <c r="B52" s="109"/>
      <c r="C52" s="43"/>
      <c r="D52" s="43"/>
      <c r="E52" s="43"/>
      <c r="F52" s="43">
        <v>2</v>
      </c>
      <c r="G52" s="43">
        <v>0.1</v>
      </c>
      <c r="H52" s="109">
        <f t="shared" si="0"/>
        <v>0</v>
      </c>
    </row>
    <row r="53" spans="1:26" s="100" customFormat="1" x14ac:dyDescent="0.2">
      <c r="A53" s="25" t="s">
        <v>177</v>
      </c>
      <c r="B53" s="109"/>
      <c r="C53" s="43"/>
      <c r="D53" s="43"/>
      <c r="E53" s="43"/>
      <c r="F53" s="43">
        <v>2</v>
      </c>
      <c r="G53" s="43">
        <v>0.1</v>
      </c>
      <c r="H53" s="109">
        <f t="shared" ref="H53:H54" si="8">D53*G53</f>
        <v>0</v>
      </c>
    </row>
    <row r="54" spans="1:26" s="100" customFormat="1" ht="16" x14ac:dyDescent="0.2">
      <c r="A54" s="156" t="s">
        <v>178</v>
      </c>
      <c r="B54" s="106">
        <v>14</v>
      </c>
      <c r="C54" s="105"/>
      <c r="D54" s="108">
        <f t="shared" ref="D54" si="9">C54*B54</f>
        <v>0</v>
      </c>
      <c r="E54" s="43"/>
      <c r="F54" s="43">
        <v>2</v>
      </c>
      <c r="G54" s="43">
        <v>0.1</v>
      </c>
      <c r="H54" s="109">
        <f t="shared" si="8"/>
        <v>0</v>
      </c>
    </row>
    <row r="55" spans="1:26" s="100" customFormat="1" x14ac:dyDescent="0.2">
      <c r="B55" s="110"/>
      <c r="D55" s="43"/>
      <c r="E55" s="43"/>
      <c r="F55" s="43">
        <v>2</v>
      </c>
    </row>
    <row r="56" spans="1:26" s="100" customFormat="1" x14ac:dyDescent="0.2">
      <c r="A56" s="116" t="s">
        <v>179</v>
      </c>
      <c r="B56" s="96" t="s">
        <v>140</v>
      </c>
      <c r="C56" s="96"/>
      <c r="D56" s="117">
        <f>SUM(D7:D54)</f>
        <v>0</v>
      </c>
      <c r="E56" s="43"/>
      <c r="F56" s="43"/>
      <c r="G56" s="117"/>
      <c r="H56" s="117">
        <f>SUM(H7:H55)</f>
        <v>0</v>
      </c>
    </row>
    <row r="57" spans="1:26" ht="14.25" customHeight="1" x14ac:dyDescent="0.2">
      <c r="A57" s="2"/>
      <c r="B57" s="7"/>
      <c r="C57" s="8"/>
      <c r="D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7"/>
      <c r="C58" s="8"/>
      <c r="D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7"/>
      <c r="C59" s="8"/>
      <c r="D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7"/>
      <c r="C60" s="8"/>
      <c r="D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7"/>
      <c r="C61" s="8"/>
      <c r="D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7"/>
      <c r="C62" s="8"/>
      <c r="D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7"/>
      <c r="C63" s="8"/>
      <c r="D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7"/>
      <c r="C64" s="8"/>
      <c r="D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7"/>
      <c r="C65" s="8"/>
      <c r="D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7"/>
      <c r="C66" s="8"/>
      <c r="D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7"/>
      <c r="C67" s="8"/>
      <c r="D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7"/>
      <c r="C68" s="8"/>
      <c r="D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7"/>
      <c r="C69" s="8"/>
      <c r="D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7"/>
      <c r="C70" s="8"/>
      <c r="D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7"/>
      <c r="C71" s="8"/>
      <c r="D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7"/>
      <c r="C72" s="8"/>
      <c r="D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7"/>
      <c r="C73" s="8"/>
      <c r="D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7"/>
      <c r="C74" s="8"/>
      <c r="D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7"/>
      <c r="C75" s="8"/>
      <c r="D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7"/>
      <c r="C76" s="8"/>
      <c r="D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7"/>
      <c r="C77" s="8"/>
      <c r="D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7"/>
      <c r="C78" s="8"/>
      <c r="D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7"/>
      <c r="C79" s="8"/>
      <c r="D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7"/>
      <c r="C80" s="8"/>
      <c r="D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7"/>
      <c r="C81" s="8"/>
      <c r="D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7"/>
      <c r="C82" s="8"/>
      <c r="D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7"/>
      <c r="C83" s="8"/>
      <c r="D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7"/>
      <c r="C84" s="8"/>
      <c r="D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7"/>
      <c r="C85" s="8"/>
      <c r="D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7"/>
      <c r="C86" s="8"/>
      <c r="D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7"/>
      <c r="C87" s="8"/>
      <c r="D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7"/>
      <c r="C88" s="8"/>
      <c r="D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7"/>
      <c r="C89" s="8"/>
      <c r="D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7"/>
      <c r="C90" s="8"/>
      <c r="D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7"/>
      <c r="C91" s="8"/>
      <c r="D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7"/>
      <c r="C92" s="8"/>
      <c r="D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7"/>
      <c r="C93" s="8"/>
      <c r="D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7"/>
      <c r="C94" s="8"/>
      <c r="D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7"/>
      <c r="C95" s="8"/>
      <c r="D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7"/>
      <c r="C96" s="8"/>
      <c r="D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7"/>
      <c r="C97" s="8"/>
      <c r="D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7"/>
      <c r="C98" s="8"/>
      <c r="D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7"/>
      <c r="C99" s="8"/>
      <c r="D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7"/>
      <c r="C100" s="8"/>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7"/>
      <c r="C101" s="8"/>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7"/>
      <c r="C102" s="8"/>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7"/>
      <c r="C103" s="8"/>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7"/>
      <c r="C104" s="8"/>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7"/>
      <c r="C105" s="8"/>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7"/>
      <c r="C106" s="8"/>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7"/>
      <c r="C107" s="8"/>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7"/>
      <c r="C108" s="8"/>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7"/>
      <c r="C109" s="8"/>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7"/>
      <c r="C110" s="8"/>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7"/>
      <c r="C111" s="8"/>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7"/>
      <c r="C112" s="8"/>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7"/>
      <c r="C113" s="8"/>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7"/>
      <c r="C114" s="8"/>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7"/>
      <c r="C115" s="8"/>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7"/>
      <c r="C116" s="8"/>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7"/>
      <c r="C117" s="8"/>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7"/>
      <c r="C118" s="8"/>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7"/>
      <c r="C119" s="8"/>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7"/>
      <c r="C120" s="8"/>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7"/>
      <c r="C121" s="8"/>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7"/>
      <c r="C122" s="8"/>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7"/>
      <c r="C123" s="8"/>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7"/>
      <c r="C124" s="8"/>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7"/>
      <c r="C125" s="8"/>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7"/>
      <c r="C126" s="8"/>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7"/>
      <c r="C127" s="8"/>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7"/>
      <c r="C128" s="8"/>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7"/>
      <c r="C129" s="8"/>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7"/>
      <c r="C130" s="8"/>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7"/>
      <c r="C131" s="8"/>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7"/>
      <c r="C132" s="8"/>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7"/>
      <c r="C133" s="8"/>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7"/>
      <c r="C134" s="8"/>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7"/>
      <c r="C135" s="8"/>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7"/>
      <c r="C136" s="8"/>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7"/>
      <c r="C137" s="8"/>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7"/>
      <c r="C138" s="8"/>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7"/>
      <c r="C139" s="8"/>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7"/>
      <c r="C140" s="8"/>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7"/>
      <c r="C141" s="8"/>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7"/>
      <c r="C142" s="8"/>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7"/>
      <c r="C143" s="8"/>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7"/>
      <c r="C144" s="8"/>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7"/>
      <c r="C145" s="8"/>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7"/>
      <c r="C146" s="8"/>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7"/>
      <c r="C147" s="8"/>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7"/>
      <c r="C148" s="8"/>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7"/>
      <c r="C149" s="8"/>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7"/>
      <c r="C150" s="8"/>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7"/>
      <c r="C151" s="8"/>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7"/>
      <c r="C152" s="8"/>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7"/>
      <c r="C153" s="8"/>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7"/>
      <c r="C154" s="8"/>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7"/>
      <c r="C155" s="8"/>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7"/>
      <c r="C156" s="8"/>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7"/>
      <c r="C157" s="8"/>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7"/>
      <c r="C158" s="8"/>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7"/>
      <c r="C159" s="8"/>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7"/>
      <c r="C160" s="8"/>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7"/>
      <c r="C161" s="8"/>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7"/>
      <c r="C162" s="8"/>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7"/>
      <c r="C163" s="8"/>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7"/>
      <c r="C164" s="8"/>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7"/>
      <c r="C165" s="8"/>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7"/>
      <c r="C166" s="8"/>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7"/>
      <c r="C167" s="8"/>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7"/>
      <c r="C168" s="8"/>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7"/>
      <c r="C169" s="8"/>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7"/>
      <c r="C170" s="8"/>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7"/>
      <c r="C171" s="8"/>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7"/>
      <c r="C172" s="8"/>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7"/>
      <c r="C173" s="8"/>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7"/>
      <c r="C174" s="8"/>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7"/>
      <c r="C175" s="8"/>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7"/>
      <c r="C176" s="8"/>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7"/>
      <c r="C177" s="8"/>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7"/>
      <c r="C178" s="8"/>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7"/>
      <c r="C179" s="8"/>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7"/>
      <c r="C180" s="8"/>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7"/>
      <c r="C181" s="8"/>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7"/>
      <c r="C182" s="8"/>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7"/>
      <c r="C183" s="8"/>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7"/>
      <c r="C184" s="8"/>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7"/>
      <c r="C185" s="8"/>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7"/>
      <c r="C186" s="8"/>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7"/>
      <c r="C187" s="8"/>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7"/>
      <c r="C188" s="8"/>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7"/>
      <c r="C189" s="8"/>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7"/>
      <c r="C190" s="8"/>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7"/>
      <c r="C191" s="8"/>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7"/>
      <c r="C192" s="8"/>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7"/>
      <c r="C193" s="8"/>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7"/>
      <c r="C194" s="8"/>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7"/>
      <c r="C195" s="8"/>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7"/>
      <c r="C196" s="8"/>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7"/>
      <c r="C197" s="8"/>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7"/>
      <c r="C198" s="8"/>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7"/>
      <c r="C199" s="8"/>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7"/>
      <c r="C200" s="8"/>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7"/>
      <c r="C201" s="8"/>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7"/>
      <c r="C202" s="8"/>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7"/>
      <c r="C203" s="8"/>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7"/>
      <c r="C204" s="8"/>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7"/>
      <c r="C205" s="8"/>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7"/>
      <c r="C206" s="8"/>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7"/>
      <c r="C207" s="8"/>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7"/>
      <c r="C208" s="8"/>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7"/>
      <c r="C209" s="8"/>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7"/>
      <c r="C210" s="8"/>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7"/>
      <c r="C211" s="8"/>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7"/>
      <c r="C212" s="8"/>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7"/>
      <c r="C213" s="8"/>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7"/>
      <c r="C214" s="8"/>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7"/>
      <c r="C215" s="8"/>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7"/>
      <c r="C216" s="8"/>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7"/>
      <c r="C217" s="8"/>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7"/>
      <c r="C218" s="8"/>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7"/>
      <c r="C219" s="8"/>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7"/>
      <c r="C220" s="8"/>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7"/>
      <c r="C221" s="8"/>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7"/>
      <c r="C222" s="8"/>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7"/>
      <c r="C223" s="8"/>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7"/>
      <c r="C224" s="8"/>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7"/>
      <c r="C225" s="8"/>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7"/>
      <c r="C226" s="8"/>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7"/>
      <c r="C227" s="8"/>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7"/>
      <c r="C228" s="8"/>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7"/>
      <c r="C229" s="8"/>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7"/>
      <c r="C230" s="8"/>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7"/>
      <c r="C231" s="8"/>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7"/>
      <c r="C232" s="8"/>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7"/>
      <c r="C233" s="8"/>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7"/>
      <c r="C234" s="8"/>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7"/>
      <c r="C235" s="8"/>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7"/>
      <c r="C236" s="8"/>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7"/>
      <c r="C237" s="8"/>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7"/>
      <c r="C238" s="8"/>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7"/>
      <c r="C239" s="8"/>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7"/>
      <c r="C240" s="8"/>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7"/>
      <c r="C241" s="8"/>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7"/>
      <c r="C242" s="8"/>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7"/>
      <c r="C243" s="8"/>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7"/>
      <c r="C244" s="8"/>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7"/>
      <c r="C245" s="8"/>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7"/>
      <c r="C246" s="8"/>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7"/>
      <c r="C247" s="8"/>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7"/>
      <c r="C248" s="8"/>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7"/>
      <c r="C249" s="8"/>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7"/>
      <c r="C250" s="8"/>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7"/>
      <c r="C251" s="8"/>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7"/>
      <c r="C252" s="8"/>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7"/>
      <c r="C253" s="8"/>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7"/>
      <c r="C254" s="8"/>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7"/>
      <c r="C255" s="8"/>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7"/>
      <c r="C256" s="8"/>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7"/>
      <c r="C257" s="8"/>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7"/>
      <c r="C258" s="8"/>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7"/>
      <c r="C259" s="8"/>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7"/>
      <c r="C260" s="8"/>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7"/>
      <c r="C261" s="8"/>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7"/>
      <c r="C262" s="8"/>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7"/>
      <c r="C263" s="8"/>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7"/>
      <c r="C264" s="8"/>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7"/>
      <c r="C265" s="8"/>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7"/>
      <c r="C266" s="8"/>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7"/>
      <c r="C267" s="8"/>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7"/>
      <c r="C268" s="8"/>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7"/>
      <c r="C269" s="8"/>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7"/>
      <c r="C270" s="8"/>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7"/>
      <c r="C271" s="8"/>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7"/>
      <c r="C272" s="8"/>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7"/>
      <c r="C273" s="8"/>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7"/>
      <c r="C274" s="8"/>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7"/>
      <c r="C275" s="8"/>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7"/>
      <c r="C276" s="8"/>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7"/>
      <c r="C277" s="8"/>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7"/>
      <c r="C278" s="8"/>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7"/>
      <c r="C279" s="8"/>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7"/>
      <c r="C280" s="8"/>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7"/>
      <c r="C281" s="8"/>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7"/>
      <c r="C282" s="8"/>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7"/>
      <c r="C283" s="8"/>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7"/>
      <c r="C284" s="8"/>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7"/>
      <c r="C285" s="8"/>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7"/>
      <c r="C286" s="8"/>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7"/>
      <c r="C287" s="8"/>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7"/>
      <c r="C288" s="8"/>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7"/>
      <c r="C289" s="8"/>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7"/>
      <c r="C290" s="8"/>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7"/>
      <c r="C291" s="8"/>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7"/>
      <c r="C292" s="8"/>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7"/>
      <c r="C293" s="8"/>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7"/>
      <c r="C294" s="8"/>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7"/>
      <c r="C295" s="8"/>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7"/>
      <c r="C296" s="8"/>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7"/>
      <c r="C297" s="8"/>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7"/>
      <c r="C298" s="8"/>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7"/>
      <c r="C299" s="8"/>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7"/>
      <c r="C300" s="8"/>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7"/>
      <c r="C301" s="8"/>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7"/>
      <c r="C302" s="8"/>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7"/>
      <c r="C303" s="8"/>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7"/>
      <c r="C304" s="8"/>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7"/>
      <c r="C305" s="8"/>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7"/>
      <c r="C306" s="8"/>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7"/>
      <c r="C307" s="8"/>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7"/>
      <c r="C308" s="8"/>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7"/>
      <c r="C309" s="8"/>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7"/>
      <c r="C310" s="8"/>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7"/>
      <c r="C311" s="8"/>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7"/>
      <c r="C312" s="8"/>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7"/>
      <c r="C313" s="8"/>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7"/>
      <c r="C314" s="8"/>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7"/>
      <c r="C315" s="8"/>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7"/>
      <c r="C316" s="8"/>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7"/>
      <c r="C317" s="8"/>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7"/>
      <c r="C318" s="8"/>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7"/>
      <c r="C319" s="8"/>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7"/>
      <c r="C320" s="8"/>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7"/>
      <c r="C321" s="8"/>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7"/>
      <c r="C322" s="8"/>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7"/>
      <c r="C323" s="8"/>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7"/>
      <c r="C324" s="8"/>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7"/>
      <c r="C325" s="8"/>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7"/>
      <c r="C326" s="8"/>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7"/>
      <c r="C327" s="8"/>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7"/>
      <c r="C328" s="8"/>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7"/>
      <c r="C329" s="8"/>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7"/>
      <c r="C330" s="8"/>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7"/>
      <c r="C331" s="8"/>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7"/>
      <c r="C332" s="8"/>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7"/>
      <c r="C333" s="8"/>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7"/>
      <c r="C334" s="8"/>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7"/>
      <c r="C335" s="8"/>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7"/>
      <c r="C336" s="8"/>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7"/>
      <c r="C337" s="8"/>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7"/>
      <c r="C338" s="8"/>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7"/>
      <c r="C339" s="8"/>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7"/>
      <c r="C340" s="8"/>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7"/>
      <c r="C341" s="8"/>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7"/>
      <c r="C342" s="8"/>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7"/>
      <c r="C343" s="8"/>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7"/>
      <c r="C344" s="8"/>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7"/>
      <c r="C345" s="8"/>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7"/>
      <c r="C346" s="8"/>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7"/>
      <c r="C347" s="8"/>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7"/>
      <c r="C348" s="8"/>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7"/>
      <c r="C349" s="8"/>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7"/>
      <c r="C350" s="8"/>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7"/>
      <c r="C351" s="8"/>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7"/>
      <c r="C352" s="8"/>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7"/>
      <c r="C353" s="8"/>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7"/>
      <c r="C354" s="8"/>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7"/>
      <c r="C355" s="8"/>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7"/>
      <c r="C356" s="8"/>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7"/>
      <c r="C357" s="8"/>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7"/>
      <c r="C358" s="8"/>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7"/>
      <c r="C359" s="8"/>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7"/>
      <c r="C360" s="8"/>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7"/>
      <c r="C361" s="8"/>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7"/>
      <c r="C362" s="8"/>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7"/>
      <c r="C363" s="8"/>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7"/>
      <c r="C364" s="8"/>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7"/>
      <c r="C365" s="8"/>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7"/>
      <c r="C366" s="8"/>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7"/>
      <c r="C367" s="8"/>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7"/>
      <c r="C368" s="8"/>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7"/>
      <c r="C369" s="8"/>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7"/>
      <c r="C370" s="8"/>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7"/>
      <c r="C371" s="8"/>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7"/>
      <c r="C372" s="8"/>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7"/>
      <c r="C373" s="8"/>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7"/>
      <c r="C374" s="8"/>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7"/>
      <c r="C375" s="8"/>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7"/>
      <c r="C376" s="8"/>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7"/>
      <c r="C377" s="8"/>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7"/>
      <c r="C378" s="8"/>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7"/>
      <c r="C379" s="8"/>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7"/>
      <c r="C380" s="8"/>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7"/>
      <c r="C381" s="8"/>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7"/>
      <c r="C382" s="8"/>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7"/>
      <c r="C383" s="8"/>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7"/>
      <c r="C384" s="8"/>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7"/>
      <c r="C385" s="8"/>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7"/>
      <c r="C386" s="8"/>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7"/>
      <c r="C387" s="8"/>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7"/>
      <c r="C388" s="8"/>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7"/>
      <c r="C389" s="8"/>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7"/>
      <c r="C390" s="8"/>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7"/>
      <c r="C391" s="8"/>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7"/>
      <c r="C392" s="8"/>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7"/>
      <c r="C393" s="8"/>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7"/>
      <c r="C394" s="8"/>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7"/>
      <c r="C395" s="8"/>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7"/>
      <c r="C396" s="8"/>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7"/>
      <c r="C397" s="8"/>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7"/>
      <c r="C398" s="8"/>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7"/>
      <c r="C399" s="8"/>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7"/>
      <c r="C400" s="8"/>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7"/>
      <c r="C401" s="8"/>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7"/>
      <c r="C402" s="8"/>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7"/>
      <c r="C403" s="8"/>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7"/>
      <c r="C404" s="8"/>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7"/>
      <c r="C405" s="8"/>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7"/>
      <c r="C406" s="8"/>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7"/>
      <c r="C407" s="8"/>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7"/>
      <c r="C408" s="8"/>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7"/>
      <c r="C409" s="8"/>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7"/>
      <c r="C410" s="8"/>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7"/>
      <c r="C411" s="8"/>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7"/>
      <c r="C412" s="8"/>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7"/>
      <c r="C413" s="8"/>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7"/>
      <c r="C414" s="8"/>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7"/>
      <c r="C415" s="8"/>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7"/>
      <c r="C416" s="8"/>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7"/>
      <c r="C417" s="8"/>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7"/>
      <c r="C418" s="8"/>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7"/>
      <c r="C419" s="8"/>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7"/>
      <c r="C420" s="8"/>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7"/>
      <c r="C421" s="8"/>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7"/>
      <c r="C422" s="8"/>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7"/>
      <c r="C423" s="8"/>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7"/>
      <c r="C424" s="8"/>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7"/>
      <c r="C425" s="8"/>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7"/>
      <c r="C426" s="8"/>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7"/>
      <c r="C427" s="8"/>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7"/>
      <c r="C428" s="8"/>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7"/>
      <c r="C429" s="8"/>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7"/>
      <c r="C430" s="8"/>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7"/>
      <c r="C431" s="8"/>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7"/>
      <c r="C432" s="8"/>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7"/>
      <c r="C433" s="8"/>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7"/>
      <c r="C434" s="8"/>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7"/>
      <c r="C435" s="8"/>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7"/>
      <c r="C436" s="8"/>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7"/>
      <c r="C437" s="8"/>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7"/>
      <c r="C438" s="8"/>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7"/>
      <c r="C439" s="8"/>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7"/>
      <c r="C440" s="8"/>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7"/>
      <c r="C441" s="8"/>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7"/>
      <c r="C442" s="8"/>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7"/>
      <c r="C443" s="8"/>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7"/>
      <c r="C444" s="8"/>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7"/>
      <c r="C445" s="8"/>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7"/>
      <c r="C446" s="8"/>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7"/>
      <c r="C447" s="8"/>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7"/>
      <c r="C448" s="8"/>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7"/>
      <c r="C449" s="8"/>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7"/>
      <c r="C450" s="8"/>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7"/>
      <c r="C451" s="8"/>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7"/>
      <c r="C452" s="8"/>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7"/>
      <c r="C453" s="8"/>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7"/>
      <c r="C454" s="8"/>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7"/>
      <c r="C455" s="8"/>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7"/>
      <c r="C456" s="8"/>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7"/>
      <c r="C457" s="8"/>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7"/>
      <c r="C458" s="8"/>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7"/>
      <c r="C459" s="8"/>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7"/>
      <c r="C460" s="8"/>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7"/>
      <c r="C461" s="8"/>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7"/>
      <c r="C462" s="8"/>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7"/>
      <c r="C463" s="8"/>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7"/>
      <c r="C464" s="8"/>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7"/>
      <c r="C465" s="8"/>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7"/>
      <c r="C466" s="8"/>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7"/>
      <c r="C467" s="8"/>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7"/>
      <c r="C468" s="8"/>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7"/>
      <c r="C469" s="8"/>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7"/>
      <c r="C470" s="8"/>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7"/>
      <c r="C471" s="8"/>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7"/>
      <c r="C472" s="8"/>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7"/>
      <c r="C473" s="8"/>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7"/>
      <c r="C474" s="8"/>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7"/>
      <c r="C475" s="8"/>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7"/>
      <c r="C476" s="8"/>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7"/>
      <c r="C477" s="8"/>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7"/>
      <c r="C478" s="8"/>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7"/>
      <c r="C479" s="8"/>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7"/>
      <c r="C480" s="8"/>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7"/>
      <c r="C481" s="8"/>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7"/>
      <c r="C482" s="8"/>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7"/>
      <c r="C483" s="8"/>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7"/>
      <c r="C484" s="8"/>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7"/>
      <c r="C485" s="8"/>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7"/>
      <c r="C486" s="8"/>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7"/>
      <c r="C487" s="8"/>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7"/>
      <c r="C488" s="8"/>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7"/>
      <c r="C489" s="8"/>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7"/>
      <c r="C490" s="8"/>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7"/>
      <c r="C491" s="8"/>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7"/>
      <c r="C492" s="8"/>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7"/>
      <c r="C493" s="8"/>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7"/>
      <c r="C494" s="8"/>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7"/>
      <c r="C495" s="8"/>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7"/>
      <c r="C496" s="8"/>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7"/>
      <c r="C497" s="8"/>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7"/>
      <c r="C498" s="8"/>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7"/>
      <c r="C499" s="8"/>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7"/>
      <c r="C500" s="8"/>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7"/>
      <c r="C501" s="8"/>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7"/>
      <c r="C502" s="8"/>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7"/>
      <c r="C503" s="8"/>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7"/>
      <c r="C504" s="8"/>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7"/>
      <c r="C505" s="8"/>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7"/>
      <c r="C506" s="8"/>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7"/>
      <c r="C507" s="8"/>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7"/>
      <c r="C508" s="8"/>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7"/>
      <c r="C509" s="8"/>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7"/>
      <c r="C510" s="8"/>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7"/>
      <c r="C511" s="8"/>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7"/>
      <c r="C512" s="8"/>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7"/>
      <c r="C513" s="8"/>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7"/>
      <c r="C514" s="8"/>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7"/>
      <c r="C515" s="8"/>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7"/>
      <c r="C516" s="8"/>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7"/>
      <c r="C517" s="8"/>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7"/>
      <c r="C518" s="8"/>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7"/>
      <c r="C519" s="8"/>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7"/>
      <c r="C520" s="8"/>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7"/>
      <c r="C521" s="8"/>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7"/>
      <c r="C522" s="8"/>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7"/>
      <c r="C523" s="8"/>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7"/>
      <c r="C524" s="8"/>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7"/>
      <c r="C525" s="8"/>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7"/>
      <c r="C526" s="8"/>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7"/>
      <c r="C527" s="8"/>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7"/>
      <c r="C528" s="8"/>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7"/>
      <c r="C529" s="8"/>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7"/>
      <c r="C530" s="8"/>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7"/>
      <c r="C531" s="8"/>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7"/>
      <c r="C532" s="8"/>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7"/>
      <c r="C533" s="8"/>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7"/>
      <c r="C534" s="8"/>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7"/>
      <c r="C535" s="8"/>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7"/>
      <c r="C536" s="8"/>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7"/>
      <c r="C537" s="8"/>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7"/>
      <c r="C538" s="8"/>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7"/>
      <c r="C539" s="8"/>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7"/>
      <c r="C540" s="8"/>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7"/>
      <c r="C541" s="8"/>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7"/>
      <c r="C542" s="8"/>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7"/>
      <c r="C543" s="8"/>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7"/>
      <c r="C544" s="8"/>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7"/>
      <c r="C545" s="8"/>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7"/>
      <c r="C546" s="8"/>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7"/>
      <c r="C547" s="8"/>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7"/>
      <c r="C548" s="8"/>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7"/>
      <c r="C549" s="8"/>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7"/>
      <c r="C550" s="8"/>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7"/>
      <c r="C551" s="8"/>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7"/>
      <c r="C552" s="8"/>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7"/>
      <c r="C553" s="8"/>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7"/>
      <c r="C554" s="8"/>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7"/>
      <c r="C555" s="8"/>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7"/>
      <c r="C556" s="8"/>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7"/>
      <c r="C557" s="8"/>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7"/>
      <c r="C558" s="8"/>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7"/>
      <c r="C559" s="8"/>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7"/>
      <c r="C560" s="8"/>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7"/>
      <c r="C561" s="8"/>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7"/>
      <c r="C562" s="8"/>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7"/>
      <c r="C563" s="8"/>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7"/>
      <c r="C564" s="8"/>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7"/>
      <c r="C565" s="8"/>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7"/>
      <c r="C566" s="8"/>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7"/>
      <c r="C567" s="8"/>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7"/>
      <c r="C568" s="8"/>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7"/>
      <c r="C569" s="8"/>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7"/>
      <c r="C570" s="8"/>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7"/>
      <c r="C571" s="8"/>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7"/>
      <c r="C572" s="8"/>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7"/>
      <c r="C573" s="8"/>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7"/>
      <c r="C574" s="8"/>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7"/>
      <c r="C575" s="8"/>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7"/>
      <c r="C576" s="8"/>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7"/>
      <c r="C577" s="8"/>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7"/>
      <c r="C578" s="8"/>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7"/>
      <c r="C579" s="8"/>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7"/>
      <c r="C580" s="8"/>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7"/>
      <c r="C581" s="8"/>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7"/>
      <c r="C582" s="8"/>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7"/>
      <c r="C583" s="8"/>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7"/>
      <c r="C584" s="8"/>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7"/>
      <c r="C585" s="8"/>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7"/>
      <c r="C586" s="8"/>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7"/>
      <c r="C587" s="8"/>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7"/>
      <c r="C588" s="8"/>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7"/>
      <c r="C589" s="8"/>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7"/>
      <c r="C590" s="8"/>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7"/>
      <c r="C591" s="8"/>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7"/>
      <c r="C592" s="8"/>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7"/>
      <c r="C593" s="8"/>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7"/>
      <c r="C594" s="8"/>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7"/>
      <c r="C595" s="8"/>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7"/>
      <c r="C596" s="8"/>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7"/>
      <c r="C597" s="8"/>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7"/>
      <c r="C598" s="8"/>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7"/>
      <c r="C599" s="8"/>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7"/>
      <c r="C600" s="8"/>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7"/>
      <c r="C601" s="8"/>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7"/>
      <c r="C602" s="8"/>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7"/>
      <c r="C603" s="8"/>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7"/>
      <c r="C604" s="8"/>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7"/>
      <c r="C605" s="8"/>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7"/>
      <c r="C606" s="8"/>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7"/>
      <c r="C607" s="8"/>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7"/>
      <c r="C608" s="8"/>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7"/>
      <c r="C609" s="8"/>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7"/>
      <c r="C610" s="8"/>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7"/>
      <c r="C611" s="8"/>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7"/>
      <c r="C612" s="8"/>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7"/>
      <c r="C613" s="8"/>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7"/>
      <c r="C614" s="8"/>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7"/>
      <c r="C615" s="8"/>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7"/>
      <c r="C616" s="8"/>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7"/>
      <c r="C617" s="8"/>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7"/>
      <c r="C618" s="8"/>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7"/>
      <c r="C619" s="8"/>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7"/>
      <c r="C620" s="8"/>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7"/>
      <c r="C621" s="8"/>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7"/>
      <c r="C622" s="8"/>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7"/>
      <c r="C623" s="8"/>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7"/>
      <c r="C624" s="8"/>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7"/>
      <c r="C625" s="8"/>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7"/>
      <c r="C626" s="8"/>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7"/>
      <c r="C627" s="8"/>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7"/>
      <c r="C628" s="8"/>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7"/>
      <c r="C629" s="8"/>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7"/>
      <c r="C630" s="8"/>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7"/>
      <c r="C631" s="8"/>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7"/>
      <c r="C632" s="8"/>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7"/>
      <c r="C633" s="8"/>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7"/>
      <c r="C634" s="8"/>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7"/>
      <c r="C635" s="8"/>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7"/>
      <c r="C636" s="8"/>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7"/>
      <c r="C637" s="8"/>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7"/>
      <c r="C638" s="8"/>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7"/>
      <c r="C639" s="8"/>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7"/>
      <c r="C640" s="8"/>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7"/>
      <c r="C641" s="8"/>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7"/>
      <c r="C642" s="8"/>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7"/>
      <c r="C643" s="8"/>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7"/>
      <c r="C644" s="8"/>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7"/>
      <c r="C645" s="8"/>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7"/>
      <c r="C646" s="8"/>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7"/>
      <c r="C647" s="8"/>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7"/>
      <c r="C648" s="8"/>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7"/>
      <c r="C649" s="8"/>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7"/>
      <c r="C650" s="8"/>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7"/>
      <c r="C651" s="8"/>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7"/>
      <c r="C652" s="8"/>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7"/>
      <c r="C653" s="8"/>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7"/>
      <c r="C654" s="8"/>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7"/>
      <c r="C655" s="8"/>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7"/>
      <c r="C656" s="8"/>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7"/>
      <c r="C657" s="8"/>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7"/>
      <c r="C658" s="8"/>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7"/>
      <c r="C659" s="8"/>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7"/>
      <c r="C660" s="8"/>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7"/>
      <c r="C661" s="8"/>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7"/>
      <c r="C662" s="8"/>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7"/>
      <c r="C663" s="8"/>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7"/>
      <c r="C664" s="8"/>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7"/>
      <c r="C665" s="8"/>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7"/>
      <c r="C666" s="8"/>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7"/>
      <c r="C667" s="8"/>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7"/>
      <c r="C668" s="8"/>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7"/>
      <c r="C669" s="8"/>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7"/>
      <c r="C670" s="8"/>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7"/>
      <c r="C671" s="8"/>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7"/>
      <c r="C672" s="8"/>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7"/>
      <c r="C673" s="8"/>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7"/>
      <c r="C674" s="8"/>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7"/>
      <c r="C675" s="8"/>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7"/>
      <c r="C676" s="8"/>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7"/>
      <c r="C677" s="8"/>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7"/>
      <c r="C678" s="8"/>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7"/>
      <c r="C679" s="8"/>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7"/>
      <c r="C680" s="8"/>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7"/>
      <c r="C681" s="8"/>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7"/>
      <c r="C682" s="8"/>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7"/>
      <c r="C683" s="8"/>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7"/>
      <c r="C684" s="8"/>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7"/>
      <c r="C685" s="8"/>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7"/>
      <c r="C686" s="8"/>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7"/>
      <c r="C687" s="8"/>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7"/>
      <c r="C688" s="8"/>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7"/>
      <c r="C689" s="8"/>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7"/>
      <c r="C690" s="8"/>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7"/>
      <c r="C691" s="8"/>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7"/>
      <c r="C692" s="8"/>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7"/>
      <c r="C693" s="8"/>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7"/>
      <c r="C694" s="8"/>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7"/>
      <c r="C695" s="8"/>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7"/>
      <c r="C696" s="8"/>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7"/>
      <c r="C697" s="8"/>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7"/>
      <c r="C698" s="8"/>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7"/>
      <c r="C699" s="8"/>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7"/>
      <c r="C700" s="8"/>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7"/>
      <c r="C701" s="8"/>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7"/>
      <c r="C702" s="8"/>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7"/>
      <c r="C703" s="8"/>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7"/>
      <c r="C704" s="8"/>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7"/>
      <c r="C705" s="8"/>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7"/>
      <c r="C706" s="8"/>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7"/>
      <c r="C707" s="8"/>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7"/>
      <c r="C708" s="8"/>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7"/>
      <c r="C709" s="8"/>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7"/>
      <c r="C710" s="8"/>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7"/>
      <c r="C711" s="8"/>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7"/>
      <c r="C712" s="8"/>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7"/>
      <c r="C713" s="8"/>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7"/>
      <c r="C714" s="8"/>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7"/>
      <c r="C715" s="8"/>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7"/>
      <c r="C716" s="8"/>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7"/>
      <c r="C717" s="8"/>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7"/>
      <c r="C718" s="8"/>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7"/>
      <c r="C719" s="8"/>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7"/>
      <c r="C720" s="8"/>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7"/>
      <c r="C721" s="8"/>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7"/>
      <c r="C722" s="8"/>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7"/>
      <c r="C723" s="8"/>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7"/>
      <c r="C724" s="8"/>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7"/>
      <c r="C725" s="8"/>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7"/>
      <c r="C726" s="8"/>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7"/>
      <c r="C727" s="8"/>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7"/>
      <c r="C728" s="8"/>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7"/>
      <c r="C729" s="8"/>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7"/>
      <c r="C730" s="8"/>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7"/>
      <c r="C731" s="8"/>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7"/>
      <c r="C732" s="8"/>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7"/>
      <c r="C733" s="8"/>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7"/>
      <c r="C734" s="8"/>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7"/>
      <c r="C735" s="8"/>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7"/>
      <c r="C736" s="8"/>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7"/>
      <c r="C737" s="8"/>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7"/>
      <c r="C738" s="8"/>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7"/>
      <c r="C739" s="8"/>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7"/>
      <c r="C740" s="8"/>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7"/>
      <c r="C741" s="8"/>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7"/>
      <c r="C742" s="8"/>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7"/>
      <c r="C743" s="8"/>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7"/>
      <c r="C744" s="8"/>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7"/>
      <c r="C745" s="8"/>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7"/>
      <c r="C746" s="8"/>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7"/>
      <c r="C747" s="8"/>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7"/>
      <c r="C748" s="8"/>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7"/>
      <c r="C749" s="8"/>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7"/>
      <c r="C750" s="8"/>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7"/>
      <c r="C751" s="8"/>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7"/>
      <c r="C752" s="8"/>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7"/>
      <c r="C753" s="8"/>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7"/>
      <c r="C754" s="8"/>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7"/>
      <c r="C755" s="8"/>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7"/>
      <c r="C756" s="8"/>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7"/>
      <c r="C757" s="8"/>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7"/>
      <c r="C758" s="8"/>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7"/>
      <c r="C759" s="8"/>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7"/>
      <c r="C760" s="8"/>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7"/>
      <c r="C761" s="8"/>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7"/>
      <c r="C762" s="8"/>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7"/>
      <c r="C763" s="8"/>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7"/>
      <c r="C764" s="8"/>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7"/>
      <c r="C765" s="8"/>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7"/>
      <c r="C766" s="8"/>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7"/>
      <c r="C767" s="8"/>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7"/>
      <c r="C768" s="8"/>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7"/>
      <c r="C769" s="8"/>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7"/>
      <c r="C770" s="8"/>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7"/>
      <c r="C771" s="8"/>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7"/>
      <c r="C772" s="8"/>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7"/>
      <c r="C773" s="8"/>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7"/>
      <c r="C774" s="8"/>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7"/>
      <c r="C775" s="8"/>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7"/>
      <c r="C776" s="8"/>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7"/>
      <c r="C777" s="8"/>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7"/>
      <c r="C778" s="8"/>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7"/>
      <c r="C779" s="8"/>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7"/>
      <c r="C780" s="8"/>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7"/>
      <c r="C781" s="8"/>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7"/>
      <c r="C782" s="8"/>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7"/>
      <c r="C783" s="8"/>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7"/>
      <c r="C784" s="8"/>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7"/>
      <c r="C785" s="8"/>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7"/>
      <c r="C786" s="8"/>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7"/>
      <c r="C787" s="8"/>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7"/>
      <c r="C788" s="8"/>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7"/>
      <c r="C789" s="8"/>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7"/>
      <c r="C790" s="8"/>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7"/>
      <c r="C791" s="8"/>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7"/>
      <c r="C792" s="8"/>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7"/>
      <c r="C793" s="8"/>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7"/>
      <c r="C794" s="8"/>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7"/>
      <c r="C795" s="8"/>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7"/>
      <c r="C796" s="8"/>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7"/>
      <c r="C797" s="8"/>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7"/>
      <c r="C798" s="8"/>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7"/>
      <c r="C799" s="8"/>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7"/>
      <c r="C800" s="8"/>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7"/>
      <c r="C801" s="8"/>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7"/>
      <c r="C802" s="8"/>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7"/>
      <c r="C803" s="8"/>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7"/>
      <c r="C804" s="8"/>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7"/>
      <c r="C805" s="8"/>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7"/>
      <c r="C806" s="8"/>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7"/>
      <c r="C807" s="8"/>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7"/>
      <c r="C808" s="8"/>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7"/>
      <c r="C809" s="8"/>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7"/>
      <c r="C810" s="8"/>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7"/>
      <c r="C811" s="8"/>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7"/>
      <c r="C812" s="8"/>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7"/>
      <c r="C813" s="8"/>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7"/>
      <c r="C814" s="8"/>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7"/>
      <c r="C815" s="8"/>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7"/>
      <c r="C816" s="8"/>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7"/>
      <c r="C817" s="8"/>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7"/>
      <c r="C818" s="8"/>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7"/>
      <c r="C819" s="8"/>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7"/>
      <c r="C820" s="8"/>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7"/>
      <c r="C821" s="8"/>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7"/>
      <c r="C822" s="8"/>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7"/>
      <c r="C823" s="8"/>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7"/>
      <c r="C824" s="8"/>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7"/>
      <c r="C825" s="8"/>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7"/>
      <c r="C826" s="8"/>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7"/>
      <c r="C827" s="8"/>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7"/>
      <c r="C828" s="8"/>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7"/>
      <c r="C829" s="8"/>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7"/>
      <c r="C830" s="8"/>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7"/>
      <c r="C831" s="8"/>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7"/>
      <c r="C832" s="8"/>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7"/>
      <c r="C833" s="8"/>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7"/>
      <c r="C834" s="8"/>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7"/>
      <c r="C835" s="8"/>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7"/>
      <c r="C836" s="8"/>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7"/>
      <c r="C837" s="8"/>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7"/>
      <c r="C838" s="8"/>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7"/>
      <c r="C839" s="8"/>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7"/>
      <c r="C840" s="8"/>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7"/>
      <c r="C841" s="8"/>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7"/>
      <c r="C842" s="8"/>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7"/>
      <c r="C843" s="8"/>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7"/>
      <c r="C844" s="8"/>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7"/>
      <c r="C845" s="8"/>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7"/>
      <c r="C846" s="8"/>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7"/>
      <c r="C847" s="8"/>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7"/>
      <c r="C848" s="8"/>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7"/>
      <c r="C849" s="8"/>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7"/>
      <c r="C850" s="8"/>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7"/>
      <c r="C851" s="8"/>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7"/>
      <c r="C852" s="8"/>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7"/>
      <c r="C853" s="8"/>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7"/>
      <c r="C854" s="8"/>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7"/>
      <c r="C855" s="8"/>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7"/>
      <c r="C856" s="8"/>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7"/>
      <c r="C857" s="8"/>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7"/>
      <c r="C858" s="8"/>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7"/>
      <c r="C859" s="8"/>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7"/>
      <c r="C860" s="8"/>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7"/>
      <c r="C861" s="8"/>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7"/>
      <c r="C862" s="8"/>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7"/>
      <c r="C863" s="8"/>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7"/>
      <c r="C864" s="8"/>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7"/>
      <c r="C865" s="8"/>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7"/>
      <c r="C866" s="8"/>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7"/>
      <c r="C867" s="8"/>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7"/>
      <c r="C868" s="8"/>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7"/>
      <c r="C869" s="8"/>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7"/>
      <c r="C870" s="8"/>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7"/>
      <c r="C871" s="8"/>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7"/>
      <c r="C872" s="8"/>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7"/>
      <c r="C873" s="8"/>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7"/>
      <c r="C874" s="8"/>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7"/>
      <c r="C875" s="8"/>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7"/>
      <c r="C876" s="8"/>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7"/>
      <c r="C877" s="8"/>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7"/>
      <c r="C878" s="8"/>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7"/>
      <c r="C879" s="8"/>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7"/>
      <c r="C880" s="8"/>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7"/>
      <c r="C881" s="8"/>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7"/>
      <c r="C882" s="8"/>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7"/>
      <c r="C883" s="8"/>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7"/>
      <c r="C884" s="8"/>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7"/>
      <c r="C885" s="8"/>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7"/>
      <c r="C886" s="8"/>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7"/>
      <c r="C887" s="8"/>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7"/>
      <c r="C888" s="8"/>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7"/>
      <c r="C889" s="8"/>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7"/>
      <c r="C890" s="8"/>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7"/>
      <c r="C891" s="8"/>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7"/>
      <c r="C892" s="8"/>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7"/>
      <c r="C893" s="8"/>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7"/>
      <c r="C894" s="8"/>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7"/>
      <c r="C895" s="8"/>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7"/>
      <c r="C896" s="8"/>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7"/>
      <c r="C897" s="8"/>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7"/>
      <c r="C898" s="8"/>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7"/>
      <c r="C899" s="8"/>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7"/>
      <c r="C900" s="8"/>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7"/>
      <c r="C901" s="8"/>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7"/>
      <c r="C902" s="8"/>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7"/>
      <c r="C903" s="8"/>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7"/>
      <c r="C904" s="8"/>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7"/>
      <c r="C905" s="8"/>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7"/>
      <c r="C906" s="8"/>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7"/>
      <c r="C907" s="8"/>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7"/>
      <c r="C908" s="8"/>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7"/>
      <c r="C909" s="8"/>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7"/>
      <c r="C910" s="8"/>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7"/>
      <c r="C911" s="8"/>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7"/>
      <c r="C912" s="8"/>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7"/>
      <c r="C913" s="8"/>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7"/>
      <c r="C914" s="8"/>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7"/>
      <c r="C915" s="8"/>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7"/>
      <c r="C916" s="8"/>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7"/>
      <c r="C917" s="8"/>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7"/>
      <c r="C918" s="8"/>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7"/>
      <c r="C919" s="8"/>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7"/>
      <c r="C920" s="8"/>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7"/>
      <c r="C921" s="8"/>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7"/>
      <c r="C922" s="8"/>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7"/>
      <c r="C923" s="8"/>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7"/>
      <c r="C924" s="8"/>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7"/>
      <c r="C925" s="8"/>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7"/>
      <c r="C926" s="8"/>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7"/>
      <c r="C927" s="8"/>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7"/>
      <c r="C928" s="8"/>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7"/>
      <c r="C929" s="8"/>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7"/>
      <c r="C930" s="8"/>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7"/>
      <c r="C931" s="8"/>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7"/>
      <c r="C932" s="8"/>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7"/>
      <c r="C933" s="8"/>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7"/>
      <c r="C934" s="8"/>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7"/>
      <c r="C935" s="8"/>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7"/>
      <c r="C936" s="8"/>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7"/>
      <c r="C937" s="8"/>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7"/>
      <c r="C938" s="8"/>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7"/>
      <c r="C939" s="8"/>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7"/>
      <c r="C940" s="8"/>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7"/>
      <c r="C941" s="8"/>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7"/>
      <c r="C942" s="8"/>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7"/>
      <c r="C943" s="8"/>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7"/>
      <c r="C944" s="8"/>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7"/>
      <c r="C945" s="8"/>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7"/>
      <c r="C946" s="8"/>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7"/>
      <c r="C947" s="8"/>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7"/>
      <c r="C948" s="8"/>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7"/>
      <c r="C949" s="8"/>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7"/>
      <c r="C950" s="8"/>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7"/>
      <c r="C951" s="8"/>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7"/>
      <c r="C952" s="8"/>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7"/>
      <c r="C953" s="8"/>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7"/>
      <c r="C954" s="8"/>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7"/>
      <c r="C955" s="8"/>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7"/>
      <c r="C956" s="8"/>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7"/>
      <c r="C957" s="8"/>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7"/>
      <c r="C958" s="8"/>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7"/>
      <c r="C959" s="8"/>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7"/>
      <c r="C960" s="8"/>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7"/>
      <c r="C961" s="8"/>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7"/>
      <c r="C962" s="8"/>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7"/>
      <c r="C963" s="8"/>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7"/>
      <c r="C964" s="8"/>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7"/>
      <c r="C965" s="8"/>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7"/>
      <c r="C966" s="8"/>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7"/>
      <c r="C967" s="8"/>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7"/>
      <c r="C968" s="8"/>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7"/>
      <c r="C969" s="8"/>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7"/>
      <c r="C970" s="8"/>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7"/>
      <c r="C971" s="8"/>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7"/>
      <c r="C972" s="8"/>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7"/>
      <c r="C973" s="8"/>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7"/>
      <c r="C974" s="8"/>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7"/>
      <c r="C975" s="8"/>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7"/>
      <c r="C976" s="8"/>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7"/>
      <c r="C977" s="8"/>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7"/>
      <c r="C978" s="8"/>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7"/>
      <c r="C979" s="8"/>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7"/>
      <c r="C980" s="8"/>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7"/>
      <c r="C981" s="8"/>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7"/>
      <c r="C982" s="8"/>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7"/>
      <c r="C983" s="8"/>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7"/>
      <c r="C984" s="8"/>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7"/>
      <c r="C985" s="8"/>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7"/>
      <c r="C986" s="8"/>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7"/>
      <c r="C987" s="8"/>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7"/>
      <c r="C988" s="8"/>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7"/>
      <c r="C989" s="8"/>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7"/>
      <c r="C990" s="8"/>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7"/>
      <c r="C991" s="8"/>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7"/>
      <c r="C992" s="8"/>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7"/>
      <c r="C993" s="8"/>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7"/>
      <c r="C994" s="8"/>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7"/>
      <c r="C995" s="8"/>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7"/>
      <c r="C996" s="8"/>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7"/>
      <c r="C997" s="8"/>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7"/>
      <c r="C998" s="8"/>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7"/>
      <c r="C999" s="8"/>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7"/>
      <c r="C1000" s="8"/>
      <c r="D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2">
      <c r="A1001" s="2"/>
      <c r="B1001" s="7"/>
      <c r="C1001" s="8"/>
      <c r="D1001" s="2"/>
      <c r="G1001" s="2"/>
      <c r="H1001" s="2"/>
      <c r="I1001" s="2"/>
      <c r="J1001" s="2"/>
      <c r="K1001" s="2"/>
      <c r="L1001" s="2"/>
      <c r="M1001" s="2"/>
      <c r="N1001" s="2"/>
      <c r="O1001" s="2"/>
      <c r="P1001" s="2"/>
      <c r="Q1001" s="2"/>
      <c r="R1001" s="2"/>
      <c r="S1001" s="2"/>
      <c r="T1001" s="2"/>
      <c r="U1001" s="2"/>
      <c r="V1001" s="2"/>
      <c r="W1001" s="2"/>
      <c r="X1001" s="2"/>
      <c r="Y1001" s="2"/>
      <c r="Z1001" s="2"/>
    </row>
    <row r="1002" spans="1:26" ht="14.25" customHeight="1" x14ac:dyDescent="0.2">
      <c r="A1002" s="2"/>
      <c r="B1002" s="7"/>
      <c r="C1002" s="8"/>
      <c r="D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2906vO2okizA7piwQni4JPIrn5nUrZVTCplRizShdzYiFtWcnCxWcY/uOPHRT7740CBo+XZlGzEuf39/veug4A==" saltValue="IXLCXt20y6YPjLmHm2MUow==" spinCount="100000" sheet="1" objects="1" scenarios="1"/>
  <protectedRanges>
    <protectedRange sqref="C7:C54" name="Range1"/>
  </protectedRanges>
  <mergeCells count="2">
    <mergeCell ref="A1:D1"/>
    <mergeCell ref="A2:B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988"/>
  <sheetViews>
    <sheetView workbookViewId="0">
      <selection activeCell="C23" sqref="C23"/>
    </sheetView>
  </sheetViews>
  <sheetFormatPr baseColWidth="10" defaultColWidth="12.6640625" defaultRowHeight="15" customHeight="1" x14ac:dyDescent="0.15"/>
  <cols>
    <col min="1" max="1" width="41.6640625" customWidth="1"/>
    <col min="2" max="2" width="10.83203125" customWidth="1"/>
    <col min="3" max="3" width="9" customWidth="1"/>
    <col min="4" max="4" width="10.1640625" customWidth="1"/>
    <col min="5" max="6" width="8" hidden="1" customWidth="1"/>
    <col min="7" max="8" width="9" hidden="1" customWidth="1"/>
    <col min="9" max="26" width="8" customWidth="1"/>
  </cols>
  <sheetData>
    <row r="1" spans="1:8" s="43" customFormat="1" ht="26" x14ac:dyDescent="0.3">
      <c r="A1" s="167" t="s">
        <v>180</v>
      </c>
      <c r="B1" s="167"/>
    </row>
    <row r="2" spans="1:8" s="43" customFormat="1" ht="14" x14ac:dyDescent="0.15">
      <c r="A2" s="204" t="s">
        <v>181</v>
      </c>
      <c r="B2" s="204"/>
    </row>
    <row r="3" spans="1:8" s="43" customFormat="1" ht="14" x14ac:dyDescent="0.15">
      <c r="A3" s="204"/>
      <c r="B3" s="204"/>
    </row>
    <row r="4" spans="1:8" s="43" customFormat="1" ht="14" x14ac:dyDescent="0.15">
      <c r="A4" s="204"/>
      <c r="B4" s="204"/>
    </row>
    <row r="5" spans="1:8" s="43" customFormat="1" ht="14" x14ac:dyDescent="0.15">
      <c r="B5" s="109"/>
    </row>
    <row r="6" spans="1:8" s="43" customFormat="1" ht="16" x14ac:dyDescent="0.2">
      <c r="A6" s="21" t="s">
        <v>182</v>
      </c>
      <c r="B6" s="22" t="s">
        <v>3</v>
      </c>
      <c r="C6" s="118" t="s">
        <v>92</v>
      </c>
      <c r="D6" s="119" t="s">
        <v>2</v>
      </c>
      <c r="E6" s="100"/>
      <c r="F6" s="100"/>
      <c r="G6" s="100"/>
      <c r="H6" s="100"/>
    </row>
    <row r="7" spans="1:8" s="43" customFormat="1" ht="16" x14ac:dyDescent="0.2">
      <c r="A7" s="105" t="s">
        <v>183</v>
      </c>
      <c r="B7" s="106">
        <v>9.1</v>
      </c>
      <c r="C7" s="107"/>
      <c r="D7" s="108">
        <f>C7*B7</f>
        <v>0</v>
      </c>
      <c r="E7" s="100"/>
      <c r="F7" s="100">
        <v>3</v>
      </c>
      <c r="G7" s="100">
        <v>0.1</v>
      </c>
      <c r="H7" s="110">
        <f t="shared" ref="H7:H11" si="0">D7*G7</f>
        <v>0</v>
      </c>
    </row>
    <row r="8" spans="1:8" s="43" customFormat="1" ht="16" x14ac:dyDescent="0.2">
      <c r="A8" s="105" t="s">
        <v>184</v>
      </c>
      <c r="B8" s="106">
        <v>9.1</v>
      </c>
      <c r="C8" s="107"/>
      <c r="D8" s="108">
        <f t="shared" ref="D8:D11" si="1">C8*B8</f>
        <v>0</v>
      </c>
      <c r="E8" s="100"/>
      <c r="F8" s="100">
        <v>3</v>
      </c>
      <c r="G8" s="100">
        <v>0.1</v>
      </c>
      <c r="H8" s="110">
        <f t="shared" si="0"/>
        <v>0</v>
      </c>
    </row>
    <row r="9" spans="1:8" s="43" customFormat="1" ht="16" x14ac:dyDescent="0.2">
      <c r="A9" s="105" t="s">
        <v>185</v>
      </c>
      <c r="B9" s="106">
        <v>9.1</v>
      </c>
      <c r="C9" s="107"/>
      <c r="D9" s="108">
        <f t="shared" si="1"/>
        <v>0</v>
      </c>
      <c r="E9" s="100"/>
      <c r="F9" s="100">
        <v>3</v>
      </c>
      <c r="G9" s="100">
        <v>0.1</v>
      </c>
      <c r="H9" s="110">
        <f t="shared" si="0"/>
        <v>0</v>
      </c>
    </row>
    <row r="10" spans="1:8" s="43" customFormat="1" ht="16" x14ac:dyDescent="0.2">
      <c r="A10" s="105" t="s">
        <v>186</v>
      </c>
      <c r="B10" s="106">
        <v>21.7</v>
      </c>
      <c r="C10" s="163"/>
      <c r="D10" s="108">
        <f t="shared" si="1"/>
        <v>0</v>
      </c>
      <c r="E10" s="100"/>
      <c r="F10" s="100">
        <v>3</v>
      </c>
      <c r="G10" s="100">
        <v>0.1</v>
      </c>
      <c r="H10" s="110">
        <f t="shared" si="0"/>
        <v>0</v>
      </c>
    </row>
    <row r="11" spans="1:8" s="43" customFormat="1" ht="16" x14ac:dyDescent="0.2">
      <c r="A11" s="105" t="s">
        <v>187</v>
      </c>
      <c r="B11" s="106">
        <v>12</v>
      </c>
      <c r="C11" s="163"/>
      <c r="D11" s="108">
        <f t="shared" si="1"/>
        <v>0</v>
      </c>
      <c r="E11" s="100"/>
      <c r="F11" s="100">
        <v>3</v>
      </c>
      <c r="G11" s="100">
        <v>0.1</v>
      </c>
      <c r="H11" s="110">
        <f t="shared" si="0"/>
        <v>0</v>
      </c>
    </row>
    <row r="12" spans="1:8" s="43" customFormat="1" x14ac:dyDescent="0.2">
      <c r="A12" s="100"/>
      <c r="B12" s="110"/>
      <c r="C12" s="164"/>
      <c r="D12" s="100"/>
      <c r="E12" s="100"/>
      <c r="F12" s="100">
        <v>3</v>
      </c>
      <c r="G12" s="100"/>
      <c r="H12" s="100"/>
    </row>
    <row r="13" spans="1:8" s="43" customFormat="1" x14ac:dyDescent="0.2">
      <c r="A13" s="21" t="s">
        <v>188</v>
      </c>
      <c r="B13" s="100"/>
      <c r="C13" s="100"/>
      <c r="D13" s="100"/>
      <c r="E13" s="100"/>
      <c r="F13" s="100">
        <v>3</v>
      </c>
      <c r="G13" s="100"/>
      <c r="H13" s="100"/>
    </row>
    <row r="14" spans="1:8" s="43" customFormat="1" ht="16" x14ac:dyDescent="0.2">
      <c r="A14" s="105" t="s">
        <v>189</v>
      </c>
      <c r="B14" s="106">
        <v>2.64</v>
      </c>
      <c r="C14" s="107"/>
      <c r="D14" s="108">
        <f t="shared" ref="D14:D16" si="2">C14*B14</f>
        <v>0</v>
      </c>
      <c r="E14" s="100"/>
      <c r="F14" s="100">
        <v>3</v>
      </c>
      <c r="G14" s="100">
        <v>0.1</v>
      </c>
      <c r="H14" s="110">
        <f t="shared" ref="H14:H16" si="3">D14*G14</f>
        <v>0</v>
      </c>
    </row>
    <row r="15" spans="1:8" s="43" customFormat="1" ht="16" x14ac:dyDescent="0.2">
      <c r="A15" s="105" t="s">
        <v>190</v>
      </c>
      <c r="B15" s="106">
        <v>2.64</v>
      </c>
      <c r="C15" s="107"/>
      <c r="D15" s="108">
        <f t="shared" si="2"/>
        <v>0</v>
      </c>
      <c r="E15" s="100"/>
      <c r="F15" s="100">
        <v>3</v>
      </c>
      <c r="G15" s="100">
        <v>0.1</v>
      </c>
      <c r="H15" s="110">
        <f t="shared" si="3"/>
        <v>0</v>
      </c>
    </row>
    <row r="16" spans="1:8" s="43" customFormat="1" ht="16" x14ac:dyDescent="0.2">
      <c r="A16" s="105" t="s">
        <v>7</v>
      </c>
      <c r="B16" s="106">
        <v>3.3</v>
      </c>
      <c r="C16" s="107"/>
      <c r="D16" s="108">
        <f t="shared" si="2"/>
        <v>0</v>
      </c>
      <c r="E16" s="100"/>
      <c r="F16" s="100">
        <v>3</v>
      </c>
      <c r="G16" s="100">
        <v>0.1</v>
      </c>
      <c r="H16" s="110">
        <f t="shared" si="3"/>
        <v>0</v>
      </c>
    </row>
    <row r="17" spans="1:8" s="43" customFormat="1" x14ac:dyDescent="0.2">
      <c r="A17" s="100"/>
      <c r="B17" s="110"/>
      <c r="C17" s="100"/>
      <c r="D17" s="100"/>
      <c r="E17" s="100"/>
      <c r="F17" s="100">
        <v>3</v>
      </c>
      <c r="G17" s="100"/>
      <c r="H17" s="100"/>
    </row>
    <row r="18" spans="1:8" s="43" customFormat="1" x14ac:dyDescent="0.2">
      <c r="A18" s="21" t="s">
        <v>191</v>
      </c>
      <c r="B18" s="110"/>
      <c r="C18" s="100"/>
      <c r="D18" s="100"/>
      <c r="E18" s="100"/>
      <c r="F18" s="100">
        <v>3</v>
      </c>
      <c r="G18" s="100"/>
      <c r="H18" s="100"/>
    </row>
    <row r="19" spans="1:8" s="43" customFormat="1" ht="16" x14ac:dyDescent="0.2">
      <c r="A19" s="105" t="s">
        <v>192</v>
      </c>
      <c r="B19" s="106">
        <v>4.4000000000000004</v>
      </c>
      <c r="C19" s="107"/>
      <c r="D19" s="108">
        <f t="shared" ref="D19:D30" si="4">C19*B19</f>
        <v>0</v>
      </c>
      <c r="E19" s="100"/>
      <c r="F19" s="100">
        <v>3</v>
      </c>
      <c r="G19" s="100">
        <v>0.1</v>
      </c>
      <c r="H19" s="110">
        <f t="shared" ref="H19:H30" si="5">D19*G19</f>
        <v>0</v>
      </c>
    </row>
    <row r="20" spans="1:8" s="43" customFormat="1" ht="16" x14ac:dyDescent="0.2">
      <c r="A20" s="105" t="s">
        <v>193</v>
      </c>
      <c r="B20" s="106">
        <v>2</v>
      </c>
      <c r="C20" s="107"/>
      <c r="D20" s="108">
        <f t="shared" si="4"/>
        <v>0</v>
      </c>
      <c r="E20" s="100"/>
      <c r="F20" s="100">
        <v>3</v>
      </c>
      <c r="G20" s="100">
        <v>0.1</v>
      </c>
      <c r="H20" s="110">
        <f t="shared" si="5"/>
        <v>0</v>
      </c>
    </row>
    <row r="21" spans="1:8" s="43" customFormat="1" ht="16" x14ac:dyDescent="0.2">
      <c r="A21" s="105" t="s">
        <v>8</v>
      </c>
      <c r="B21" s="106">
        <v>2.9</v>
      </c>
      <c r="C21" s="107"/>
      <c r="D21" s="108">
        <f t="shared" si="4"/>
        <v>0</v>
      </c>
      <c r="E21" s="100"/>
      <c r="F21" s="100">
        <v>3</v>
      </c>
      <c r="G21" s="100">
        <v>0.1</v>
      </c>
      <c r="H21" s="110">
        <f t="shared" si="5"/>
        <v>0</v>
      </c>
    </row>
    <row r="22" spans="1:8" s="43" customFormat="1" ht="16" x14ac:dyDescent="0.2">
      <c r="A22" s="105" t="s">
        <v>9</v>
      </c>
      <c r="B22" s="106">
        <v>1.76</v>
      </c>
      <c r="C22" s="107"/>
      <c r="D22" s="108">
        <f t="shared" si="4"/>
        <v>0</v>
      </c>
      <c r="E22" s="100"/>
      <c r="F22" s="100">
        <v>3</v>
      </c>
      <c r="G22" s="100">
        <v>0.1</v>
      </c>
      <c r="H22" s="110">
        <f t="shared" si="5"/>
        <v>0</v>
      </c>
    </row>
    <row r="23" spans="1:8" s="43" customFormat="1" ht="16" x14ac:dyDescent="0.2">
      <c r="A23" s="105" t="s">
        <v>194</v>
      </c>
      <c r="B23" s="106">
        <v>5.7</v>
      </c>
      <c r="C23" s="107"/>
      <c r="D23" s="108">
        <f t="shared" si="4"/>
        <v>0</v>
      </c>
      <c r="E23" s="100"/>
      <c r="F23" s="100">
        <v>3</v>
      </c>
      <c r="G23" s="100">
        <v>0.1</v>
      </c>
      <c r="H23" s="110">
        <f t="shared" si="5"/>
        <v>0</v>
      </c>
    </row>
    <row r="24" spans="1:8" s="43" customFormat="1" ht="16" x14ac:dyDescent="0.2">
      <c r="A24" s="105" t="s">
        <v>195</v>
      </c>
      <c r="B24" s="106">
        <f>17.8/4</f>
        <v>4.45</v>
      </c>
      <c r="C24" s="107"/>
      <c r="D24" s="108">
        <f t="shared" si="4"/>
        <v>0</v>
      </c>
      <c r="E24" s="100"/>
      <c r="F24" s="100">
        <v>3</v>
      </c>
      <c r="G24" s="100">
        <v>0.1</v>
      </c>
      <c r="H24" s="110">
        <f t="shared" si="5"/>
        <v>0</v>
      </c>
    </row>
    <row r="25" spans="1:8" s="43" customFormat="1" ht="16" x14ac:dyDescent="0.2">
      <c r="A25" s="105" t="s">
        <v>196</v>
      </c>
      <c r="B25" s="106">
        <v>3.6</v>
      </c>
      <c r="C25" s="107"/>
      <c r="D25" s="108">
        <f t="shared" si="4"/>
        <v>0</v>
      </c>
      <c r="E25" s="100"/>
      <c r="F25" s="100">
        <v>3</v>
      </c>
      <c r="G25" s="100">
        <v>0.1</v>
      </c>
      <c r="H25" s="110">
        <f t="shared" si="5"/>
        <v>0</v>
      </c>
    </row>
    <row r="26" spans="1:8" s="43" customFormat="1" ht="16" x14ac:dyDescent="0.2">
      <c r="A26" s="105" t="s">
        <v>197</v>
      </c>
      <c r="B26" s="106">
        <v>4.4000000000000004</v>
      </c>
      <c r="C26" s="107"/>
      <c r="D26" s="108">
        <f t="shared" si="4"/>
        <v>0</v>
      </c>
      <c r="E26" s="100"/>
      <c r="F26" s="100">
        <v>3</v>
      </c>
      <c r="G26" s="100">
        <v>0.1</v>
      </c>
      <c r="H26" s="110">
        <f t="shared" si="5"/>
        <v>0</v>
      </c>
    </row>
    <row r="27" spans="1:8" s="43" customFormat="1" ht="16" x14ac:dyDescent="0.2">
      <c r="A27" s="105" t="s">
        <v>10</v>
      </c>
      <c r="B27" s="106">
        <v>3.1</v>
      </c>
      <c r="C27" s="107"/>
      <c r="D27" s="108">
        <f t="shared" si="4"/>
        <v>0</v>
      </c>
      <c r="E27" s="100"/>
      <c r="F27" s="100">
        <v>3</v>
      </c>
      <c r="G27" s="100">
        <v>0.1</v>
      </c>
      <c r="H27" s="110">
        <f t="shared" si="5"/>
        <v>0</v>
      </c>
    </row>
    <row r="28" spans="1:8" s="43" customFormat="1" ht="16" x14ac:dyDescent="0.2">
      <c r="A28" s="105" t="s">
        <v>11</v>
      </c>
      <c r="B28" s="106">
        <v>2.9</v>
      </c>
      <c r="C28" s="107"/>
      <c r="D28" s="108">
        <f t="shared" si="4"/>
        <v>0</v>
      </c>
      <c r="E28" s="100"/>
      <c r="F28" s="100">
        <v>3</v>
      </c>
      <c r="G28" s="100">
        <v>0.1</v>
      </c>
      <c r="H28" s="110">
        <f t="shared" si="5"/>
        <v>0</v>
      </c>
    </row>
    <row r="29" spans="1:8" s="43" customFormat="1" ht="16" x14ac:dyDescent="0.2">
      <c r="A29" s="105" t="s">
        <v>198</v>
      </c>
      <c r="B29" s="106">
        <v>8.1</v>
      </c>
      <c r="C29" s="107"/>
      <c r="D29" s="108">
        <f t="shared" si="4"/>
        <v>0</v>
      </c>
      <c r="E29" s="100"/>
      <c r="F29" s="100">
        <v>3</v>
      </c>
      <c r="G29" s="100">
        <v>0.1</v>
      </c>
      <c r="H29" s="110">
        <f t="shared" si="5"/>
        <v>0</v>
      </c>
    </row>
    <row r="30" spans="1:8" s="43" customFormat="1" ht="16" x14ac:dyDescent="0.2">
      <c r="A30" s="105" t="s">
        <v>199</v>
      </c>
      <c r="B30" s="106">
        <v>2.35</v>
      </c>
      <c r="C30" s="107"/>
      <c r="D30" s="108">
        <f t="shared" si="4"/>
        <v>0</v>
      </c>
      <c r="E30" s="100"/>
      <c r="F30" s="100">
        <v>3</v>
      </c>
      <c r="G30" s="100">
        <v>0.1</v>
      </c>
      <c r="H30" s="110">
        <f t="shared" si="5"/>
        <v>0</v>
      </c>
    </row>
    <row r="31" spans="1:8" s="43" customFormat="1" x14ac:dyDescent="0.2">
      <c r="A31" s="100" t="s">
        <v>12</v>
      </c>
      <c r="B31" s="110"/>
      <c r="C31" s="100"/>
      <c r="D31" s="100"/>
      <c r="E31" s="100"/>
      <c r="F31" s="100">
        <v>3</v>
      </c>
      <c r="G31" s="100"/>
      <c r="H31" s="100"/>
    </row>
    <row r="32" spans="1:8" s="43" customFormat="1" x14ac:dyDescent="0.2">
      <c r="A32" s="21" t="s">
        <v>200</v>
      </c>
      <c r="B32" s="110"/>
      <c r="C32" s="110"/>
      <c r="D32" s="110"/>
      <c r="E32" s="100"/>
      <c r="F32" s="100">
        <v>3</v>
      </c>
      <c r="G32" s="110"/>
      <c r="H32" s="110"/>
    </row>
    <row r="33" spans="1:26" s="43" customFormat="1" ht="16" x14ac:dyDescent="0.2">
      <c r="A33" s="105" t="s">
        <v>201</v>
      </c>
      <c r="B33" s="106">
        <v>4.0999999999999996</v>
      </c>
      <c r="C33" s="107"/>
      <c r="D33" s="108">
        <f t="shared" ref="D33:D35" si="6">C33*B33</f>
        <v>0</v>
      </c>
      <c r="E33" s="100"/>
      <c r="F33" s="100">
        <v>3</v>
      </c>
      <c r="G33" s="100">
        <v>0.1</v>
      </c>
      <c r="H33" s="110">
        <f t="shared" ref="H33:H36" si="7">D33*G33</f>
        <v>0</v>
      </c>
    </row>
    <row r="34" spans="1:26" s="43" customFormat="1" ht="16" x14ac:dyDescent="0.2">
      <c r="A34" s="105" t="s">
        <v>202</v>
      </c>
      <c r="B34" s="106">
        <v>4.0999999999999996</v>
      </c>
      <c r="C34" s="107"/>
      <c r="D34" s="108">
        <f t="shared" si="6"/>
        <v>0</v>
      </c>
      <c r="E34" s="100"/>
      <c r="F34" s="100">
        <v>3</v>
      </c>
      <c r="G34" s="100">
        <v>0.1</v>
      </c>
      <c r="H34" s="110">
        <f t="shared" si="7"/>
        <v>0</v>
      </c>
    </row>
    <row r="35" spans="1:26" s="43" customFormat="1" ht="16" x14ac:dyDescent="0.2">
      <c r="A35" s="105" t="s">
        <v>203</v>
      </c>
      <c r="B35" s="106">
        <v>3.93</v>
      </c>
      <c r="C35" s="107"/>
      <c r="D35" s="108">
        <f t="shared" si="6"/>
        <v>0</v>
      </c>
      <c r="E35" s="100"/>
      <c r="F35" s="100">
        <v>3</v>
      </c>
      <c r="G35" s="100">
        <v>0.1</v>
      </c>
      <c r="H35" s="110">
        <f t="shared" si="7"/>
        <v>0</v>
      </c>
    </row>
    <row r="36" spans="1:26" s="43" customFormat="1" x14ac:dyDescent="0.2">
      <c r="A36" s="100"/>
      <c r="B36" s="110"/>
      <c r="C36" s="100"/>
      <c r="D36" s="100"/>
      <c r="E36" s="100"/>
      <c r="F36" s="100">
        <v>3</v>
      </c>
      <c r="G36" s="100">
        <v>0.1</v>
      </c>
      <c r="H36" s="110">
        <f t="shared" si="7"/>
        <v>0</v>
      </c>
    </row>
    <row r="37" spans="1:26" s="43" customFormat="1" x14ac:dyDescent="0.2">
      <c r="A37" s="21" t="s">
        <v>204</v>
      </c>
      <c r="B37" s="110"/>
      <c r="C37" s="110"/>
      <c r="D37" s="110"/>
      <c r="E37" s="100"/>
      <c r="F37" s="100">
        <v>3</v>
      </c>
      <c r="G37" s="110"/>
      <c r="H37" s="110"/>
      <c r="I37" s="109"/>
    </row>
    <row r="38" spans="1:26" s="43" customFormat="1" ht="16" x14ac:dyDescent="0.2">
      <c r="A38" s="105" t="s">
        <v>205</v>
      </c>
      <c r="B38" s="106">
        <v>1.95</v>
      </c>
      <c r="C38" s="107"/>
      <c r="D38" s="108">
        <f t="shared" ref="D38:D41" si="8">C38*B38</f>
        <v>0</v>
      </c>
      <c r="E38" s="100"/>
      <c r="F38" s="100">
        <v>3</v>
      </c>
      <c r="G38" s="100">
        <v>0.1</v>
      </c>
      <c r="H38" s="110">
        <f t="shared" ref="H38:H41" si="9">D38*G38</f>
        <v>0</v>
      </c>
    </row>
    <row r="39" spans="1:26" s="43" customFormat="1" ht="16" x14ac:dyDescent="0.2">
      <c r="A39" s="105" t="s">
        <v>206</v>
      </c>
      <c r="B39" s="106">
        <v>3.24</v>
      </c>
      <c r="C39" s="107"/>
      <c r="D39" s="108">
        <f t="shared" si="8"/>
        <v>0</v>
      </c>
      <c r="E39" s="100"/>
      <c r="F39" s="100">
        <v>3</v>
      </c>
      <c r="G39" s="100">
        <v>0.1</v>
      </c>
      <c r="H39" s="110">
        <f t="shared" si="9"/>
        <v>0</v>
      </c>
    </row>
    <row r="40" spans="1:26" s="43" customFormat="1" ht="16" x14ac:dyDescent="0.2">
      <c r="A40" s="105" t="s">
        <v>207</v>
      </c>
      <c r="B40" s="106">
        <v>2.9</v>
      </c>
      <c r="C40" s="107"/>
      <c r="D40" s="108">
        <f t="shared" si="8"/>
        <v>0</v>
      </c>
      <c r="E40" s="100"/>
      <c r="F40" s="100">
        <v>3</v>
      </c>
      <c r="G40" s="100">
        <v>1.1000000000000001</v>
      </c>
      <c r="H40" s="110">
        <f t="shared" si="9"/>
        <v>0</v>
      </c>
    </row>
    <row r="41" spans="1:26" s="43" customFormat="1" ht="16" x14ac:dyDescent="0.2">
      <c r="A41" s="105" t="s">
        <v>208</v>
      </c>
      <c r="B41" s="106">
        <v>3.26</v>
      </c>
      <c r="C41" s="107"/>
      <c r="D41" s="108">
        <f t="shared" si="8"/>
        <v>0</v>
      </c>
      <c r="E41" s="100"/>
      <c r="F41" s="100">
        <v>3</v>
      </c>
      <c r="G41" s="100">
        <v>2.1</v>
      </c>
      <c r="H41" s="110">
        <f t="shared" si="9"/>
        <v>0</v>
      </c>
    </row>
    <row r="42" spans="1:26" s="43" customFormat="1" x14ac:dyDescent="0.2">
      <c r="A42" s="100"/>
      <c r="B42" s="110"/>
      <c r="C42" s="100"/>
      <c r="D42" s="100"/>
      <c r="E42" s="100"/>
      <c r="F42" s="100">
        <v>3</v>
      </c>
      <c r="G42" s="100"/>
      <c r="H42" s="100"/>
    </row>
    <row r="43" spans="1:26" s="43" customFormat="1" x14ac:dyDescent="0.2">
      <c r="A43" s="21" t="s">
        <v>209</v>
      </c>
      <c r="B43" s="110"/>
      <c r="C43" s="100"/>
      <c r="D43" s="100"/>
      <c r="E43" s="100"/>
      <c r="F43" s="100">
        <v>3</v>
      </c>
      <c r="G43" s="100"/>
      <c r="H43" s="100"/>
    </row>
    <row r="44" spans="1:26" s="43" customFormat="1" ht="16" x14ac:dyDescent="0.2">
      <c r="A44" s="105" t="s">
        <v>210</v>
      </c>
      <c r="B44" s="106">
        <v>3.2</v>
      </c>
      <c r="C44" s="107"/>
      <c r="D44" s="108">
        <f>C44*B44</f>
        <v>0</v>
      </c>
      <c r="E44" s="100"/>
      <c r="F44" s="100">
        <v>3</v>
      </c>
      <c r="G44" s="100">
        <v>0.1</v>
      </c>
      <c r="H44" s="110">
        <f>D44*G44</f>
        <v>0</v>
      </c>
    </row>
    <row r="45" spans="1:26" s="43" customFormat="1" x14ac:dyDescent="0.2">
      <c r="A45" s="105" t="s">
        <v>12</v>
      </c>
      <c r="B45" s="110"/>
      <c r="C45" s="100"/>
      <c r="D45" s="100"/>
      <c r="E45" s="100"/>
      <c r="F45" s="100"/>
      <c r="G45" s="100"/>
      <c r="H45" s="100"/>
    </row>
    <row r="46" spans="1:26" s="43" customFormat="1" x14ac:dyDescent="0.2">
      <c r="A46" s="116" t="s">
        <v>211</v>
      </c>
      <c r="B46" s="96" t="s">
        <v>140</v>
      </c>
      <c r="C46" s="96"/>
      <c r="D46" s="117">
        <f>SUM(D4:D45)</f>
        <v>0</v>
      </c>
      <c r="E46" s="100"/>
      <c r="F46" s="100"/>
      <c r="G46" s="117"/>
      <c r="H46" s="117">
        <f>SUM(H4:H45)</f>
        <v>0</v>
      </c>
    </row>
    <row r="47" spans="1:26" ht="14.25" customHeight="1" x14ac:dyDescent="0.2">
      <c r="A47" s="2"/>
      <c r="B47" s="7"/>
      <c r="C47" s="2"/>
      <c r="D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7"/>
      <c r="C48" s="2"/>
      <c r="D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7"/>
      <c r="C49" s="2"/>
      <c r="D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7"/>
      <c r="C50" s="2"/>
      <c r="D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7"/>
      <c r="C51" s="2"/>
      <c r="D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7"/>
      <c r="C52" s="2"/>
      <c r="D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7"/>
      <c r="C53" s="2"/>
      <c r="D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7"/>
      <c r="C54" s="2"/>
      <c r="D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7"/>
      <c r="C55" s="2"/>
      <c r="D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7"/>
      <c r="C56" s="2"/>
      <c r="D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7"/>
      <c r="C57" s="2"/>
      <c r="D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7"/>
      <c r="C58" s="2"/>
      <c r="D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7"/>
      <c r="C59" s="2"/>
      <c r="D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7"/>
      <c r="C60" s="2"/>
      <c r="D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7"/>
      <c r="C61" s="2"/>
      <c r="D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7"/>
      <c r="C62" s="2"/>
      <c r="D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7"/>
      <c r="C63" s="2"/>
      <c r="D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7"/>
      <c r="C64" s="2"/>
      <c r="D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7"/>
      <c r="C65" s="2"/>
      <c r="D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7"/>
      <c r="C66" s="2"/>
      <c r="D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7"/>
      <c r="C67" s="2"/>
      <c r="D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7"/>
      <c r="C68" s="2"/>
      <c r="D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7"/>
      <c r="C69" s="2"/>
      <c r="D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7"/>
      <c r="C70" s="2"/>
      <c r="D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7"/>
      <c r="C71" s="2"/>
      <c r="D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7"/>
      <c r="C72" s="2"/>
      <c r="D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7"/>
      <c r="C73" s="2"/>
      <c r="D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7"/>
      <c r="C74" s="2"/>
      <c r="D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7"/>
      <c r="C75" s="2"/>
      <c r="D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7"/>
      <c r="C76" s="2"/>
      <c r="D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7"/>
      <c r="C77" s="2"/>
      <c r="D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7"/>
      <c r="C988" s="2"/>
      <c r="D988" s="2"/>
      <c r="G988" s="2"/>
      <c r="H988" s="2"/>
      <c r="I988" s="2"/>
      <c r="J988" s="2"/>
      <c r="K988" s="2"/>
      <c r="L988" s="2"/>
      <c r="M988" s="2"/>
      <c r="N988" s="2"/>
      <c r="O988" s="2"/>
      <c r="P988" s="2"/>
      <c r="Q988" s="2"/>
      <c r="R988" s="2"/>
      <c r="S988" s="2"/>
      <c r="T988" s="2"/>
      <c r="U988" s="2"/>
      <c r="V988" s="2"/>
      <c r="W988" s="2"/>
      <c r="X988" s="2"/>
      <c r="Y988" s="2"/>
      <c r="Z988" s="2"/>
    </row>
  </sheetData>
  <sheetProtection algorithmName="SHA-512" hashValue="tFruPfVAHWPKaxbL8RnmeaxSs0RUFxmkzbB8roVfhbBFYTtG7NTZ1BG8SWac5jIn6LDpn0FbY5yjbFFKorhpOA==" saltValue="8b8gTJSeHtSGbfUP2d9VhQ==" spinCount="100000" sheet="1" objects="1" scenarios="1"/>
  <protectedRanges>
    <protectedRange sqref="C7:C44" name="Range1_2"/>
  </protectedRanges>
  <mergeCells count="2">
    <mergeCell ref="A1:B1"/>
    <mergeCell ref="A2:B4"/>
  </mergeCells>
  <hyperlinks>
    <hyperlink ref="A38" r:id="rId1" display="https://distribucion-hosteleria.makro.es/shop/pv/BTY-X523734/0032/0021/Yogur-griego-natural-Oikos-stracciatela-DANONE-110gr-pack-2-unidades" xr:uid="{E5BBF3AC-7640-4384-8A92-8FE93CE7C586}"/>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topLeftCell="A3" workbookViewId="0">
      <selection activeCell="C12" sqref="C12"/>
    </sheetView>
  </sheetViews>
  <sheetFormatPr baseColWidth="10" defaultColWidth="12.6640625" defaultRowHeight="15" customHeight="1" x14ac:dyDescent="0.15"/>
  <cols>
    <col min="1" max="1" width="45" customWidth="1"/>
    <col min="2" max="4" width="10.5" customWidth="1"/>
    <col min="5" max="8" width="8" hidden="1" customWidth="1"/>
    <col min="9" max="26" width="8" customWidth="1"/>
  </cols>
  <sheetData>
    <row r="1" spans="1:8" s="43" customFormat="1" ht="26" x14ac:dyDescent="0.3">
      <c r="A1" s="167" t="s">
        <v>212</v>
      </c>
      <c r="B1" s="167"/>
      <c r="C1" s="167"/>
      <c r="D1" s="167"/>
    </row>
    <row r="2" spans="1:8" s="43" customFormat="1" ht="14" x14ac:dyDescent="0.15">
      <c r="A2" s="204" t="s">
        <v>213</v>
      </c>
      <c r="B2" s="109"/>
    </row>
    <row r="3" spans="1:8" s="43" customFormat="1" ht="14" x14ac:dyDescent="0.15">
      <c r="A3" s="204"/>
      <c r="B3" s="109"/>
    </row>
    <row r="4" spans="1:8" s="43" customFormat="1" ht="14" x14ac:dyDescent="0.15">
      <c r="A4" s="204"/>
      <c r="B4" s="109"/>
    </row>
    <row r="5" spans="1:8" s="43" customFormat="1" ht="14" x14ac:dyDescent="0.15">
      <c r="B5" s="109"/>
    </row>
    <row r="6" spans="1:8" s="43" customFormat="1" ht="16" x14ac:dyDescent="0.2">
      <c r="A6" s="23" t="s">
        <v>214</v>
      </c>
      <c r="B6" s="24" t="s">
        <v>3</v>
      </c>
      <c r="C6" s="118" t="s">
        <v>92</v>
      </c>
      <c r="D6" s="121" t="s">
        <v>2</v>
      </c>
      <c r="E6" s="100"/>
      <c r="F6" s="100"/>
      <c r="G6" s="100"/>
      <c r="H6" s="100"/>
    </row>
    <row r="7" spans="1:8" s="43" customFormat="1" ht="16" x14ac:dyDescent="0.2">
      <c r="A7" s="105" t="s">
        <v>13</v>
      </c>
      <c r="B7" s="106">
        <v>3.6</v>
      </c>
      <c r="C7" s="107"/>
      <c r="D7" s="108">
        <f>C7*B7</f>
        <v>0</v>
      </c>
      <c r="E7" s="100"/>
      <c r="F7" s="100">
        <v>4</v>
      </c>
      <c r="G7" s="100">
        <v>0.1</v>
      </c>
      <c r="H7" s="110">
        <f t="shared" ref="H7:H18" si="0">D7*G7</f>
        <v>0</v>
      </c>
    </row>
    <row r="8" spans="1:8" s="43" customFormat="1" ht="16" x14ac:dyDescent="0.2">
      <c r="A8" s="105" t="s">
        <v>215</v>
      </c>
      <c r="B8" s="106">
        <v>3.5</v>
      </c>
      <c r="C8" s="107"/>
      <c r="D8" s="108">
        <f t="shared" ref="D8:D19" si="1">C8*B8</f>
        <v>0</v>
      </c>
      <c r="E8" s="100"/>
      <c r="F8" s="100">
        <v>4</v>
      </c>
      <c r="G8" s="100">
        <v>0.1</v>
      </c>
      <c r="H8" s="110">
        <f t="shared" si="0"/>
        <v>0</v>
      </c>
    </row>
    <row r="9" spans="1:8" s="43" customFormat="1" ht="16" x14ac:dyDescent="0.2">
      <c r="A9" s="105" t="s">
        <v>216</v>
      </c>
      <c r="B9" s="106">
        <v>3.4</v>
      </c>
      <c r="C9" s="107"/>
      <c r="D9" s="108">
        <f t="shared" si="1"/>
        <v>0</v>
      </c>
      <c r="E9" s="100"/>
      <c r="F9" s="100">
        <v>4</v>
      </c>
      <c r="G9" s="100">
        <v>0.1</v>
      </c>
      <c r="H9" s="110">
        <f t="shared" si="0"/>
        <v>0</v>
      </c>
    </row>
    <row r="10" spans="1:8" s="43" customFormat="1" ht="16" x14ac:dyDescent="0.2">
      <c r="A10" s="105" t="s">
        <v>217</v>
      </c>
      <c r="B10" s="106">
        <v>2.2999999999999998</v>
      </c>
      <c r="C10" s="163"/>
      <c r="D10" s="108">
        <f t="shared" si="1"/>
        <v>0</v>
      </c>
      <c r="E10" s="100"/>
      <c r="F10" s="100">
        <v>4</v>
      </c>
      <c r="G10" s="100">
        <v>0.1</v>
      </c>
      <c r="H10" s="110">
        <f t="shared" si="0"/>
        <v>0</v>
      </c>
    </row>
    <row r="11" spans="1:8" s="43" customFormat="1" ht="16" x14ac:dyDescent="0.2">
      <c r="A11" s="105" t="s">
        <v>218</v>
      </c>
      <c r="B11" s="106">
        <v>11.3</v>
      </c>
      <c r="C11" s="163"/>
      <c r="D11" s="108">
        <f t="shared" si="1"/>
        <v>0</v>
      </c>
      <c r="E11" s="100"/>
      <c r="F11" s="100">
        <v>4</v>
      </c>
      <c r="G11" s="100">
        <v>0.1</v>
      </c>
      <c r="H11" s="110">
        <f t="shared" si="0"/>
        <v>0</v>
      </c>
    </row>
    <row r="12" spans="1:8" s="43" customFormat="1" ht="16" x14ac:dyDescent="0.2">
      <c r="A12" s="105" t="s">
        <v>219</v>
      </c>
      <c r="B12" s="106">
        <v>3.6</v>
      </c>
      <c r="C12" s="163"/>
      <c r="D12" s="108">
        <f t="shared" si="1"/>
        <v>0</v>
      </c>
      <c r="E12" s="100"/>
      <c r="F12" s="100">
        <v>4</v>
      </c>
      <c r="G12" s="100">
        <v>0.1</v>
      </c>
      <c r="H12" s="110">
        <f t="shared" si="0"/>
        <v>0</v>
      </c>
    </row>
    <row r="13" spans="1:8" s="43" customFormat="1" ht="16" x14ac:dyDescent="0.2">
      <c r="A13" s="105" t="s">
        <v>220</v>
      </c>
      <c r="B13" s="106">
        <v>4.4000000000000004</v>
      </c>
      <c r="C13" s="163"/>
      <c r="D13" s="108">
        <f t="shared" si="1"/>
        <v>0</v>
      </c>
      <c r="E13" s="100"/>
      <c r="F13" s="100">
        <v>4</v>
      </c>
      <c r="G13" s="100">
        <v>0.1</v>
      </c>
      <c r="H13" s="110">
        <f t="shared" si="0"/>
        <v>0</v>
      </c>
    </row>
    <row r="14" spans="1:8" s="43" customFormat="1" ht="16" x14ac:dyDescent="0.2">
      <c r="A14" s="105" t="s">
        <v>449</v>
      </c>
      <c r="B14" s="106">
        <v>3.6</v>
      </c>
      <c r="C14" s="163"/>
      <c r="D14" s="108">
        <f t="shared" si="1"/>
        <v>0</v>
      </c>
      <c r="E14" s="100"/>
      <c r="F14" s="100">
        <v>4</v>
      </c>
      <c r="G14" s="100">
        <v>0.1</v>
      </c>
      <c r="H14" s="110">
        <f t="shared" si="0"/>
        <v>0</v>
      </c>
    </row>
    <row r="15" spans="1:8" s="43" customFormat="1" ht="16" x14ac:dyDescent="0.2">
      <c r="A15" s="105" t="s">
        <v>221</v>
      </c>
      <c r="B15" s="106">
        <v>5.8</v>
      </c>
      <c r="C15" s="107"/>
      <c r="D15" s="108">
        <f t="shared" si="1"/>
        <v>0</v>
      </c>
      <c r="E15" s="100"/>
      <c r="F15" s="100">
        <v>4</v>
      </c>
      <c r="G15" s="100">
        <v>0.1</v>
      </c>
      <c r="H15" s="110">
        <f t="shared" si="0"/>
        <v>0</v>
      </c>
    </row>
    <row r="16" spans="1:8" s="43" customFormat="1" ht="16" x14ac:dyDescent="0.2">
      <c r="A16" s="105" t="s">
        <v>14</v>
      </c>
      <c r="B16" s="106">
        <v>4.3</v>
      </c>
      <c r="C16" s="107"/>
      <c r="D16" s="108">
        <f t="shared" si="1"/>
        <v>0</v>
      </c>
      <c r="E16" s="100"/>
      <c r="F16" s="100">
        <v>4</v>
      </c>
      <c r="G16" s="100">
        <v>0.1</v>
      </c>
      <c r="H16" s="110">
        <f t="shared" si="0"/>
        <v>0</v>
      </c>
    </row>
    <row r="17" spans="1:26" s="43" customFormat="1" ht="16" x14ac:dyDescent="0.2">
      <c r="A17" s="105" t="s">
        <v>222</v>
      </c>
      <c r="B17" s="106">
        <v>4.3</v>
      </c>
      <c r="C17" s="107"/>
      <c r="D17" s="108">
        <f t="shared" si="1"/>
        <v>0</v>
      </c>
      <c r="E17" s="100"/>
      <c r="F17" s="100">
        <v>4</v>
      </c>
      <c r="G17" s="100">
        <v>0.1</v>
      </c>
      <c r="H17" s="110">
        <f t="shared" si="0"/>
        <v>0</v>
      </c>
    </row>
    <row r="18" spans="1:26" s="43" customFormat="1" ht="16" x14ac:dyDescent="0.2">
      <c r="A18" s="105" t="s">
        <v>223</v>
      </c>
      <c r="B18" s="106">
        <v>4.5999999999999996</v>
      </c>
      <c r="C18" s="107"/>
      <c r="D18" s="108">
        <f t="shared" si="1"/>
        <v>0</v>
      </c>
      <c r="E18" s="100"/>
      <c r="F18" s="100">
        <v>4</v>
      </c>
      <c r="G18" s="100">
        <v>0.1</v>
      </c>
      <c r="H18" s="110">
        <f t="shared" si="0"/>
        <v>0</v>
      </c>
    </row>
    <row r="19" spans="1:26" s="43" customFormat="1" ht="16" x14ac:dyDescent="0.2">
      <c r="A19" s="105" t="s">
        <v>224</v>
      </c>
      <c r="B19" s="106">
        <v>9.1999999999999993</v>
      </c>
      <c r="C19" s="107"/>
      <c r="D19" s="108">
        <f t="shared" si="1"/>
        <v>0</v>
      </c>
      <c r="E19" s="100"/>
      <c r="F19" s="100">
        <v>4</v>
      </c>
      <c r="G19" s="100">
        <v>0.1</v>
      </c>
      <c r="H19" s="110">
        <f>D19*G19</f>
        <v>0</v>
      </c>
    </row>
    <row r="20" spans="1:26" s="43" customFormat="1" x14ac:dyDescent="0.2">
      <c r="A20" s="100"/>
      <c r="B20" s="110"/>
      <c r="C20" s="100"/>
      <c r="D20" s="100"/>
      <c r="E20" s="100"/>
      <c r="F20" s="100"/>
      <c r="G20" s="100"/>
      <c r="H20" s="100"/>
    </row>
    <row r="21" spans="1:26" s="43" customFormat="1" ht="16" x14ac:dyDescent="0.2">
      <c r="A21" s="116" t="s">
        <v>225</v>
      </c>
      <c r="B21" s="122" t="s">
        <v>140</v>
      </c>
      <c r="C21" s="123"/>
      <c r="D21" s="123">
        <f>SUM(D7:D20)</f>
        <v>0</v>
      </c>
      <c r="E21" s="100"/>
      <c r="F21" s="100"/>
      <c r="G21" s="100"/>
      <c r="H21" s="123">
        <f>SUM(H7:H20)</f>
        <v>0</v>
      </c>
    </row>
    <row r="22" spans="1:26" ht="14.25" customHeight="1" x14ac:dyDescent="0.2">
      <c r="A22" s="2"/>
      <c r="B22" s="7"/>
      <c r="C22" s="2"/>
      <c r="D22" s="2"/>
      <c r="G22" s="2"/>
      <c r="H22" s="2"/>
      <c r="I22" s="2"/>
      <c r="J22" s="2"/>
      <c r="K22" s="2"/>
      <c r="L22" s="2"/>
      <c r="M22" s="2"/>
      <c r="N22" s="2"/>
      <c r="O22" s="2"/>
      <c r="P22" s="2"/>
      <c r="Q22" s="2"/>
      <c r="R22" s="2"/>
      <c r="S22" s="2"/>
      <c r="T22" s="2"/>
      <c r="U22" s="2"/>
      <c r="V22" s="2"/>
      <c r="W22" s="2"/>
      <c r="X22" s="2"/>
      <c r="Y22" s="2"/>
      <c r="Z22" s="2"/>
    </row>
    <row r="23" spans="1:26" ht="14.25" customHeight="1" x14ac:dyDescent="0.2">
      <c r="A23" s="2"/>
      <c r="B23" s="7"/>
      <c r="C23" s="2"/>
      <c r="D23" s="2"/>
      <c r="G23" s="2"/>
      <c r="H23" s="2"/>
      <c r="I23" s="2"/>
      <c r="J23" s="2"/>
      <c r="K23" s="2"/>
      <c r="L23" s="2"/>
      <c r="M23" s="2"/>
      <c r="N23" s="2"/>
      <c r="O23" s="2"/>
      <c r="P23" s="2"/>
      <c r="Q23" s="2"/>
      <c r="R23" s="2"/>
      <c r="S23" s="2"/>
      <c r="T23" s="2"/>
      <c r="U23" s="2"/>
      <c r="V23" s="2"/>
      <c r="W23" s="2"/>
      <c r="X23" s="2"/>
      <c r="Y23" s="2"/>
      <c r="Z23" s="2"/>
    </row>
    <row r="24" spans="1:26" ht="14.25" customHeight="1" x14ac:dyDescent="0.2">
      <c r="A24" s="2"/>
      <c r="B24" s="7"/>
      <c r="C24" s="2"/>
      <c r="D24" s="2"/>
      <c r="G24" s="2"/>
      <c r="H24" s="2"/>
      <c r="I24" s="2"/>
      <c r="J24" s="2"/>
      <c r="K24" s="2"/>
      <c r="L24" s="2"/>
      <c r="M24" s="2"/>
      <c r="N24" s="2"/>
      <c r="O24" s="2"/>
      <c r="P24" s="2"/>
      <c r="Q24" s="2"/>
      <c r="R24" s="2"/>
      <c r="S24" s="2"/>
      <c r="T24" s="2"/>
      <c r="U24" s="2"/>
      <c r="V24" s="2"/>
      <c r="W24" s="2"/>
      <c r="X24" s="2"/>
      <c r="Y24" s="2"/>
      <c r="Z24" s="2"/>
    </row>
    <row r="25" spans="1:26" ht="14.25" customHeight="1" x14ac:dyDescent="0.2">
      <c r="A25" s="2"/>
      <c r="B25" s="7"/>
      <c r="C25" s="2"/>
      <c r="D25" s="2"/>
      <c r="G25" s="2"/>
      <c r="H25" s="2"/>
      <c r="I25" s="2"/>
      <c r="J25" s="2"/>
      <c r="K25" s="2"/>
      <c r="L25" s="2"/>
      <c r="M25" s="2"/>
      <c r="N25" s="2"/>
      <c r="O25" s="2"/>
      <c r="P25" s="2"/>
      <c r="Q25" s="2"/>
      <c r="R25" s="2"/>
      <c r="S25" s="2"/>
      <c r="T25" s="2"/>
      <c r="U25" s="2"/>
      <c r="V25" s="2"/>
      <c r="W25" s="2"/>
      <c r="X25" s="2"/>
      <c r="Y25" s="2"/>
      <c r="Z25" s="2"/>
    </row>
    <row r="26" spans="1:26" ht="14.25" customHeight="1" x14ac:dyDescent="0.2">
      <c r="A26" s="2"/>
      <c r="B26" s="7"/>
      <c r="C26" s="2"/>
      <c r="D26" s="2"/>
      <c r="G26" s="2"/>
      <c r="H26" s="2"/>
      <c r="I26" s="2"/>
      <c r="J26" s="2"/>
      <c r="K26" s="2"/>
      <c r="L26" s="2"/>
      <c r="M26" s="2"/>
      <c r="N26" s="2"/>
      <c r="O26" s="2"/>
      <c r="P26" s="2"/>
      <c r="Q26" s="2"/>
      <c r="R26" s="2"/>
      <c r="S26" s="2"/>
      <c r="T26" s="2"/>
      <c r="U26" s="2"/>
      <c r="V26" s="2"/>
      <c r="W26" s="2"/>
      <c r="X26" s="2"/>
      <c r="Y26" s="2"/>
      <c r="Z26" s="2"/>
    </row>
    <row r="27" spans="1:26" ht="14.25" customHeight="1" x14ac:dyDescent="0.2">
      <c r="A27" s="2"/>
      <c r="B27" s="7"/>
      <c r="C27" s="2"/>
      <c r="D27" s="2"/>
      <c r="G27" s="2"/>
      <c r="H27" s="2"/>
      <c r="I27" s="2"/>
      <c r="J27" s="2"/>
      <c r="K27" s="2"/>
      <c r="L27" s="2"/>
      <c r="M27" s="2"/>
      <c r="N27" s="2"/>
      <c r="O27" s="2"/>
      <c r="P27" s="2"/>
      <c r="Q27" s="2"/>
      <c r="R27" s="2"/>
      <c r="S27" s="2"/>
      <c r="T27" s="2"/>
      <c r="U27" s="2"/>
      <c r="V27" s="2"/>
      <c r="W27" s="2"/>
      <c r="X27" s="2"/>
      <c r="Y27" s="2"/>
      <c r="Z27" s="2"/>
    </row>
    <row r="28" spans="1:26" ht="14.25" customHeight="1" x14ac:dyDescent="0.2">
      <c r="A28" s="2"/>
      <c r="B28" s="7"/>
      <c r="C28" s="2"/>
      <c r="D28" s="2"/>
      <c r="G28" s="2"/>
      <c r="H28" s="2"/>
      <c r="I28" s="2"/>
      <c r="J28" s="2"/>
      <c r="K28" s="2"/>
      <c r="L28" s="2"/>
      <c r="M28" s="2"/>
      <c r="N28" s="2"/>
      <c r="O28" s="2"/>
      <c r="P28" s="2"/>
      <c r="Q28" s="2"/>
      <c r="R28" s="2"/>
      <c r="S28" s="2"/>
      <c r="T28" s="2"/>
      <c r="U28" s="2"/>
      <c r="V28" s="2"/>
      <c r="W28" s="2"/>
      <c r="X28" s="2"/>
      <c r="Y28" s="2"/>
      <c r="Z28" s="2"/>
    </row>
    <row r="29" spans="1:26" ht="14.25" customHeight="1" x14ac:dyDescent="0.2">
      <c r="A29" s="2"/>
      <c r="B29" s="7"/>
      <c r="C29" s="2"/>
      <c r="D29" s="2"/>
      <c r="G29" s="2"/>
      <c r="H29" s="2"/>
      <c r="I29" s="2"/>
      <c r="J29" s="2"/>
      <c r="K29" s="2"/>
      <c r="L29" s="2"/>
      <c r="M29" s="2"/>
      <c r="N29" s="2"/>
      <c r="O29" s="2"/>
      <c r="P29" s="2"/>
      <c r="Q29" s="2"/>
      <c r="R29" s="2"/>
      <c r="S29" s="2"/>
      <c r="T29" s="2"/>
      <c r="U29" s="2"/>
      <c r="V29" s="2"/>
      <c r="W29" s="2"/>
      <c r="X29" s="2"/>
      <c r="Y29" s="2"/>
      <c r="Z29" s="2"/>
    </row>
    <row r="30" spans="1:26" ht="14.25" customHeight="1" x14ac:dyDescent="0.2">
      <c r="A30" s="2"/>
      <c r="B30" s="7"/>
      <c r="C30" s="2"/>
      <c r="D30" s="2"/>
      <c r="G30" s="2"/>
      <c r="H30" s="2"/>
      <c r="I30" s="2"/>
      <c r="J30" s="2"/>
      <c r="K30" s="2"/>
      <c r="L30" s="2"/>
      <c r="M30" s="2"/>
      <c r="N30" s="2"/>
      <c r="O30" s="2"/>
      <c r="P30" s="2"/>
      <c r="Q30" s="2"/>
      <c r="R30" s="2"/>
      <c r="S30" s="2"/>
      <c r="T30" s="2"/>
      <c r="U30" s="2"/>
      <c r="V30" s="2"/>
      <c r="W30" s="2"/>
      <c r="X30" s="2"/>
      <c r="Y30" s="2"/>
      <c r="Z30" s="2"/>
    </row>
    <row r="31" spans="1:26" ht="14.25" customHeight="1" x14ac:dyDescent="0.2">
      <c r="A31" s="2"/>
      <c r="B31" s="7"/>
      <c r="C31" s="2"/>
      <c r="D31" s="2"/>
      <c r="G31" s="2"/>
      <c r="H31" s="2"/>
      <c r="I31" s="2"/>
      <c r="J31" s="2"/>
      <c r="K31" s="2"/>
      <c r="L31" s="2"/>
      <c r="M31" s="2"/>
      <c r="N31" s="2"/>
      <c r="O31" s="2"/>
      <c r="P31" s="2"/>
      <c r="Q31" s="2"/>
      <c r="R31" s="2"/>
      <c r="S31" s="2"/>
      <c r="T31" s="2"/>
      <c r="U31" s="2"/>
      <c r="V31" s="2"/>
      <c r="W31" s="2"/>
      <c r="X31" s="2"/>
      <c r="Y31" s="2"/>
      <c r="Z31" s="2"/>
    </row>
    <row r="32" spans="1:26" ht="14.25" customHeight="1" x14ac:dyDescent="0.2">
      <c r="A32" s="2"/>
      <c r="B32" s="7"/>
      <c r="C32" s="2"/>
      <c r="D32" s="2"/>
      <c r="G32" s="2"/>
      <c r="H32" s="2"/>
      <c r="I32" s="2"/>
      <c r="J32" s="2"/>
      <c r="K32" s="2"/>
      <c r="L32" s="2"/>
      <c r="M32" s="2"/>
      <c r="N32" s="2"/>
      <c r="O32" s="2"/>
      <c r="P32" s="2"/>
      <c r="Q32" s="2"/>
      <c r="R32" s="2"/>
      <c r="S32" s="2"/>
      <c r="T32" s="2"/>
      <c r="U32" s="2"/>
      <c r="V32" s="2"/>
      <c r="W32" s="2"/>
      <c r="X32" s="2"/>
      <c r="Y32" s="2"/>
      <c r="Z32" s="2"/>
    </row>
    <row r="33" spans="1:26" ht="14.25" customHeight="1" x14ac:dyDescent="0.2">
      <c r="A33" s="2"/>
      <c r="B33" s="7"/>
      <c r="C33" s="2"/>
      <c r="D33" s="2"/>
      <c r="G33" s="2"/>
      <c r="H33" s="2"/>
      <c r="I33" s="2"/>
      <c r="J33" s="2"/>
      <c r="K33" s="2"/>
      <c r="L33" s="2"/>
      <c r="M33" s="2"/>
      <c r="N33" s="2"/>
      <c r="O33" s="2"/>
      <c r="P33" s="2"/>
      <c r="Q33" s="2"/>
      <c r="R33" s="2"/>
      <c r="S33" s="2"/>
      <c r="T33" s="2"/>
      <c r="U33" s="2"/>
      <c r="V33" s="2"/>
      <c r="W33" s="2"/>
      <c r="X33" s="2"/>
      <c r="Y33" s="2"/>
      <c r="Z33" s="2"/>
    </row>
    <row r="34" spans="1:26" ht="14.25" customHeight="1" x14ac:dyDescent="0.2">
      <c r="A34" s="2"/>
      <c r="B34" s="7"/>
      <c r="C34" s="2"/>
      <c r="D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7"/>
      <c r="C35" s="2"/>
      <c r="D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7"/>
      <c r="C36" s="2"/>
      <c r="D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7"/>
      <c r="C37" s="2"/>
      <c r="D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7"/>
      <c r="C38" s="2"/>
      <c r="D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7"/>
      <c r="C39" s="2"/>
      <c r="D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7"/>
      <c r="C40" s="2"/>
      <c r="D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7"/>
      <c r="C41" s="2"/>
      <c r="D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7"/>
      <c r="C42" s="2"/>
      <c r="D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7"/>
      <c r="C43" s="2"/>
      <c r="D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7"/>
      <c r="C44" s="2"/>
      <c r="D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7"/>
      <c r="C45" s="2"/>
      <c r="D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7"/>
      <c r="C46" s="2"/>
      <c r="D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7"/>
      <c r="C47" s="2"/>
      <c r="D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7"/>
      <c r="C48" s="2"/>
      <c r="D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7"/>
      <c r="C49" s="2"/>
      <c r="D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7"/>
      <c r="C50" s="2"/>
      <c r="D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7"/>
      <c r="C51" s="2"/>
      <c r="D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7"/>
      <c r="C52" s="2"/>
      <c r="D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7"/>
      <c r="C53" s="2"/>
      <c r="D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7"/>
      <c r="C54" s="2"/>
      <c r="D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7"/>
      <c r="C55" s="2"/>
      <c r="D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7"/>
      <c r="C56" s="2"/>
      <c r="D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7"/>
      <c r="C57" s="2"/>
      <c r="D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7"/>
      <c r="C58" s="2"/>
      <c r="D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7"/>
      <c r="C59" s="2"/>
      <c r="D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7"/>
      <c r="C60" s="2"/>
      <c r="D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7"/>
      <c r="C61" s="2"/>
      <c r="D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7"/>
      <c r="C62" s="2"/>
      <c r="D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7"/>
      <c r="C63" s="2"/>
      <c r="D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7"/>
      <c r="C64" s="2"/>
      <c r="D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7"/>
      <c r="C65" s="2"/>
      <c r="D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7"/>
      <c r="C66" s="2"/>
      <c r="D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7"/>
      <c r="C67" s="2"/>
      <c r="D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7"/>
      <c r="C68" s="2"/>
      <c r="D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7"/>
      <c r="C69" s="2"/>
      <c r="D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7"/>
      <c r="C70" s="2"/>
      <c r="D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7"/>
      <c r="C71" s="2"/>
      <c r="D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7"/>
      <c r="C72" s="2"/>
      <c r="D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7"/>
      <c r="C73" s="2"/>
      <c r="D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7"/>
      <c r="C74" s="2"/>
      <c r="D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7"/>
      <c r="C75" s="2"/>
      <c r="D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7"/>
      <c r="C76" s="2"/>
      <c r="D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7"/>
      <c r="C77" s="2"/>
      <c r="D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7"/>
      <c r="C988" s="2"/>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7"/>
      <c r="C989" s="2"/>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7"/>
      <c r="C990" s="2"/>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7"/>
      <c r="C991" s="2"/>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7"/>
      <c r="C992" s="2"/>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7"/>
      <c r="C993" s="2"/>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7"/>
      <c r="C994" s="2"/>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7"/>
      <c r="C995" s="2"/>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7"/>
      <c r="C996" s="2"/>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7"/>
      <c r="C997" s="2"/>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7"/>
      <c r="C998" s="2"/>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7"/>
      <c r="C999" s="2"/>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7"/>
      <c r="C1000" s="2"/>
      <c r="D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Klql2THboi32bqhkZsKULG1jT6Uxx7vrRIMyGPuYl6bSU5GdbutbUgmdXe+G+PrsK6EKbOmHuVe1UPXmklEIYA==" saltValue="irWluD7P9LcMZiDLIMIfAw==" spinCount="100000" sheet="1" objects="1" scenarios="1"/>
  <protectedRanges>
    <protectedRange sqref="C7:C19" name="Range1"/>
  </protectedRanges>
  <mergeCells count="2">
    <mergeCell ref="A1:D1"/>
    <mergeCell ref="A2:A4"/>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4"/>
  <sheetViews>
    <sheetView workbookViewId="0">
      <selection sqref="A1:D1"/>
    </sheetView>
  </sheetViews>
  <sheetFormatPr baseColWidth="10" defaultColWidth="12.6640625" defaultRowHeight="15" customHeight="1" x14ac:dyDescent="0.2"/>
  <cols>
    <col min="1" max="1" width="29.83203125" style="12" customWidth="1"/>
    <col min="2" max="2" width="13.6640625" style="12" bestFit="1" customWidth="1"/>
    <col min="3" max="3" width="8.5" style="12" customWidth="1"/>
    <col min="4" max="4" width="8" style="12" customWidth="1"/>
    <col min="5" max="12" width="8" style="12" hidden="1" customWidth="1"/>
    <col min="13" max="26" width="8" style="12" customWidth="1"/>
    <col min="27" max="16384" width="12.6640625" style="12"/>
  </cols>
  <sheetData>
    <row r="1" spans="1:9" s="43" customFormat="1" ht="26" x14ac:dyDescent="0.3">
      <c r="A1" s="205" t="s">
        <v>226</v>
      </c>
      <c r="B1" s="205"/>
      <c r="C1" s="205"/>
      <c r="D1" s="205"/>
    </row>
    <row r="2" spans="1:9" s="43" customFormat="1" ht="15" customHeight="1" x14ac:dyDescent="0.15">
      <c r="A2" s="204" t="s">
        <v>227</v>
      </c>
      <c r="B2" s="204"/>
      <c r="C2" s="204"/>
    </row>
    <row r="3" spans="1:9" s="43" customFormat="1" ht="14" x14ac:dyDescent="0.15">
      <c r="A3" s="204"/>
      <c r="B3" s="204"/>
      <c r="C3" s="204"/>
    </row>
    <row r="4" spans="1:9" s="43" customFormat="1" ht="14" x14ac:dyDescent="0.15">
      <c r="A4" s="204"/>
      <c r="B4" s="204"/>
      <c r="C4" s="204"/>
    </row>
    <row r="5" spans="1:9" s="43" customFormat="1" ht="14" x14ac:dyDescent="0.15">
      <c r="A5" s="43" t="s">
        <v>228</v>
      </c>
      <c r="B5" s="109"/>
    </row>
    <row r="6" spans="1:9" s="43" customFormat="1" ht="14" x14ac:dyDescent="0.15">
      <c r="B6" s="109"/>
      <c r="I6" s="124"/>
    </row>
    <row r="7" spans="1:9" s="43" customFormat="1" ht="16" x14ac:dyDescent="0.2">
      <c r="A7" s="125" t="s">
        <v>229</v>
      </c>
      <c r="B7" s="115" t="s">
        <v>3</v>
      </c>
      <c r="C7" s="114" t="s">
        <v>92</v>
      </c>
      <c r="D7" s="114" t="s">
        <v>1</v>
      </c>
    </row>
    <row r="8" spans="1:9" s="100" customFormat="1" x14ac:dyDescent="0.2">
      <c r="A8" s="105" t="s">
        <v>230</v>
      </c>
      <c r="B8" s="106">
        <v>0</v>
      </c>
      <c r="C8" s="126"/>
      <c r="D8" s="106">
        <f>C8*B8</f>
        <v>0</v>
      </c>
      <c r="F8" s="100">
        <v>5</v>
      </c>
      <c r="G8" s="100">
        <v>0.1</v>
      </c>
      <c r="H8" s="110">
        <f t="shared" ref="H8:H71" si="0">D8*G8</f>
        <v>0</v>
      </c>
    </row>
    <row r="9" spans="1:9" s="100" customFormat="1" x14ac:dyDescent="0.2">
      <c r="A9" s="105" t="s">
        <v>231</v>
      </c>
      <c r="B9" s="106">
        <v>0</v>
      </c>
      <c r="C9" s="126"/>
      <c r="D9" s="106">
        <f t="shared" ref="D9:D73" si="1">C9*B9</f>
        <v>0</v>
      </c>
      <c r="F9" s="100">
        <v>5</v>
      </c>
      <c r="G9" s="100">
        <v>0.1</v>
      </c>
      <c r="H9" s="110">
        <f t="shared" si="0"/>
        <v>0</v>
      </c>
    </row>
    <row r="10" spans="1:9" s="100" customFormat="1" x14ac:dyDescent="0.2">
      <c r="A10" s="105" t="s">
        <v>232</v>
      </c>
      <c r="B10" s="106">
        <v>0</v>
      </c>
      <c r="C10" s="126"/>
      <c r="D10" s="106">
        <f t="shared" si="1"/>
        <v>0</v>
      </c>
      <c r="F10" s="100">
        <v>5</v>
      </c>
      <c r="G10" s="100">
        <v>0.1</v>
      </c>
      <c r="H10" s="110">
        <f t="shared" si="0"/>
        <v>0</v>
      </c>
    </row>
    <row r="11" spans="1:9" s="100" customFormat="1" x14ac:dyDescent="0.2">
      <c r="A11" s="105" t="s">
        <v>233</v>
      </c>
      <c r="B11" s="106">
        <v>0</v>
      </c>
      <c r="C11" s="126"/>
      <c r="D11" s="106">
        <f t="shared" si="1"/>
        <v>0</v>
      </c>
      <c r="F11" s="100">
        <v>5</v>
      </c>
      <c r="G11" s="100">
        <v>0.1</v>
      </c>
      <c r="H11" s="110">
        <f t="shared" si="0"/>
        <v>0</v>
      </c>
    </row>
    <row r="12" spans="1:9" s="100" customFormat="1" x14ac:dyDescent="0.2">
      <c r="A12" s="105" t="s">
        <v>234</v>
      </c>
      <c r="B12" s="106">
        <v>0</v>
      </c>
      <c r="C12" s="162"/>
      <c r="D12" s="106">
        <f t="shared" si="1"/>
        <v>0</v>
      </c>
      <c r="F12" s="100">
        <v>5</v>
      </c>
      <c r="G12" s="100">
        <v>0.1</v>
      </c>
      <c r="H12" s="110">
        <f t="shared" si="0"/>
        <v>0</v>
      </c>
    </row>
    <row r="13" spans="1:9" s="100" customFormat="1" x14ac:dyDescent="0.2">
      <c r="A13" s="105" t="s">
        <v>235</v>
      </c>
      <c r="B13" s="106">
        <v>0</v>
      </c>
      <c r="C13" s="162"/>
      <c r="D13" s="106">
        <f t="shared" si="1"/>
        <v>0</v>
      </c>
      <c r="F13" s="100">
        <v>5</v>
      </c>
      <c r="G13" s="100">
        <v>0.1</v>
      </c>
      <c r="H13" s="110">
        <f t="shared" si="0"/>
        <v>0</v>
      </c>
    </row>
    <row r="14" spans="1:9" s="100" customFormat="1" x14ac:dyDescent="0.2">
      <c r="A14" s="105" t="s">
        <v>236</v>
      </c>
      <c r="B14" s="106">
        <v>0</v>
      </c>
      <c r="C14" s="162"/>
      <c r="D14" s="106">
        <f t="shared" si="1"/>
        <v>0</v>
      </c>
      <c r="F14" s="100">
        <v>5</v>
      </c>
      <c r="G14" s="100">
        <v>0.1</v>
      </c>
      <c r="H14" s="110">
        <f t="shared" si="0"/>
        <v>0</v>
      </c>
    </row>
    <row r="15" spans="1:9" s="100" customFormat="1" x14ac:dyDescent="0.2">
      <c r="A15" s="105" t="s">
        <v>237</v>
      </c>
      <c r="B15" s="106">
        <v>0</v>
      </c>
      <c r="C15" s="162"/>
      <c r="D15" s="106">
        <f t="shared" si="1"/>
        <v>0</v>
      </c>
      <c r="F15" s="100">
        <v>5</v>
      </c>
      <c r="G15" s="100">
        <v>0.1</v>
      </c>
      <c r="H15" s="110">
        <f t="shared" si="0"/>
        <v>0</v>
      </c>
    </row>
    <row r="16" spans="1:9" s="100" customFormat="1" x14ac:dyDescent="0.2">
      <c r="A16" s="105" t="s">
        <v>238</v>
      </c>
      <c r="B16" s="106">
        <v>0</v>
      </c>
      <c r="C16" s="162"/>
      <c r="D16" s="106">
        <f t="shared" si="1"/>
        <v>0</v>
      </c>
      <c r="F16" s="100">
        <v>5</v>
      </c>
      <c r="G16" s="100">
        <v>0.1</v>
      </c>
      <c r="H16" s="110">
        <f t="shared" si="0"/>
        <v>0</v>
      </c>
    </row>
    <row r="17" spans="1:8" s="100" customFormat="1" x14ac:dyDescent="0.2">
      <c r="A17" s="105" t="s">
        <v>239</v>
      </c>
      <c r="B17" s="106">
        <v>0</v>
      </c>
      <c r="C17" s="162"/>
      <c r="D17" s="106">
        <f t="shared" si="1"/>
        <v>0</v>
      </c>
      <c r="F17" s="100">
        <v>5</v>
      </c>
      <c r="G17" s="100">
        <v>0.1</v>
      </c>
      <c r="H17" s="110">
        <f t="shared" si="0"/>
        <v>0</v>
      </c>
    </row>
    <row r="18" spans="1:8" s="100" customFormat="1" x14ac:dyDescent="0.2">
      <c r="A18" s="105" t="s">
        <v>240</v>
      </c>
      <c r="B18" s="106">
        <v>0</v>
      </c>
      <c r="C18" s="162"/>
      <c r="D18" s="106">
        <f t="shared" si="1"/>
        <v>0</v>
      </c>
      <c r="F18" s="100">
        <v>5</v>
      </c>
      <c r="G18" s="100">
        <v>0.1</v>
      </c>
      <c r="H18" s="110">
        <f t="shared" si="0"/>
        <v>0</v>
      </c>
    </row>
    <row r="19" spans="1:8" s="100" customFormat="1" x14ac:dyDescent="0.2">
      <c r="A19" s="105" t="s">
        <v>241</v>
      </c>
      <c r="B19" s="106">
        <v>0</v>
      </c>
      <c r="C19" s="162"/>
      <c r="D19" s="106">
        <f t="shared" si="1"/>
        <v>0</v>
      </c>
      <c r="F19" s="100">
        <v>5</v>
      </c>
      <c r="G19" s="100">
        <v>0.1</v>
      </c>
      <c r="H19" s="110">
        <f t="shared" si="0"/>
        <v>0</v>
      </c>
    </row>
    <row r="20" spans="1:8" s="100" customFormat="1" x14ac:dyDescent="0.2">
      <c r="A20" s="105" t="s">
        <v>242</v>
      </c>
      <c r="B20" s="106">
        <v>0</v>
      </c>
      <c r="C20" s="162"/>
      <c r="D20" s="106">
        <f t="shared" si="1"/>
        <v>0</v>
      </c>
      <c r="F20" s="100">
        <v>5</v>
      </c>
      <c r="G20" s="100">
        <v>0.1</v>
      </c>
      <c r="H20" s="110">
        <f t="shared" si="0"/>
        <v>0</v>
      </c>
    </row>
    <row r="21" spans="1:8" s="100" customFormat="1" x14ac:dyDescent="0.2">
      <c r="A21" s="105" t="s">
        <v>243</v>
      </c>
      <c r="B21" s="106">
        <v>0</v>
      </c>
      <c r="C21" s="162"/>
      <c r="D21" s="106">
        <f t="shared" si="1"/>
        <v>0</v>
      </c>
      <c r="F21" s="100">
        <v>5</v>
      </c>
      <c r="G21" s="100">
        <v>0.1</v>
      </c>
      <c r="H21" s="110">
        <f t="shared" si="0"/>
        <v>0</v>
      </c>
    </row>
    <row r="22" spans="1:8" s="100" customFormat="1" x14ac:dyDescent="0.2">
      <c r="A22" s="105" t="s">
        <v>244</v>
      </c>
      <c r="B22" s="106">
        <v>0</v>
      </c>
      <c r="C22" s="162"/>
      <c r="D22" s="106">
        <f t="shared" si="1"/>
        <v>0</v>
      </c>
      <c r="F22" s="100">
        <v>5</v>
      </c>
      <c r="G22" s="100">
        <v>0.1</v>
      </c>
      <c r="H22" s="110">
        <f t="shared" si="0"/>
        <v>0</v>
      </c>
    </row>
    <row r="23" spans="1:8" s="100" customFormat="1" x14ac:dyDescent="0.2">
      <c r="A23" s="105" t="s">
        <v>245</v>
      </c>
      <c r="B23" s="106">
        <v>0</v>
      </c>
      <c r="C23" s="162"/>
      <c r="D23" s="106">
        <f t="shared" si="1"/>
        <v>0</v>
      </c>
      <c r="F23" s="100">
        <v>5</v>
      </c>
      <c r="G23" s="100">
        <v>0.1</v>
      </c>
      <c r="H23" s="110">
        <f t="shared" si="0"/>
        <v>0</v>
      </c>
    </row>
    <row r="24" spans="1:8" s="100" customFormat="1" x14ac:dyDescent="0.2">
      <c r="A24" s="105" t="s">
        <v>246</v>
      </c>
      <c r="B24" s="106">
        <v>0</v>
      </c>
      <c r="C24" s="162"/>
      <c r="D24" s="106">
        <f t="shared" si="1"/>
        <v>0</v>
      </c>
      <c r="F24" s="100">
        <v>5</v>
      </c>
      <c r="G24" s="100">
        <v>0.1</v>
      </c>
      <c r="H24" s="110">
        <f t="shared" si="0"/>
        <v>0</v>
      </c>
    </row>
    <row r="25" spans="1:8" s="100" customFormat="1" x14ac:dyDescent="0.2">
      <c r="A25" s="105" t="s">
        <v>247</v>
      </c>
      <c r="B25" s="106">
        <v>0</v>
      </c>
      <c r="C25" s="126"/>
      <c r="D25" s="106">
        <f t="shared" si="1"/>
        <v>0</v>
      </c>
      <c r="F25" s="100">
        <v>5</v>
      </c>
      <c r="G25" s="100">
        <v>0.1</v>
      </c>
      <c r="H25" s="110">
        <f t="shared" si="0"/>
        <v>0</v>
      </c>
    </row>
    <row r="26" spans="1:8" s="100" customFormat="1" x14ac:dyDescent="0.2">
      <c r="A26" s="105" t="s">
        <v>248</v>
      </c>
      <c r="B26" s="106">
        <v>0</v>
      </c>
      <c r="C26" s="126"/>
      <c r="D26" s="106">
        <f t="shared" si="1"/>
        <v>0</v>
      </c>
      <c r="F26" s="100">
        <v>5</v>
      </c>
      <c r="G26" s="100">
        <v>0.1</v>
      </c>
      <c r="H26" s="110">
        <f t="shared" si="0"/>
        <v>0</v>
      </c>
    </row>
    <row r="27" spans="1:8" s="100" customFormat="1" x14ac:dyDescent="0.2">
      <c r="A27" s="105" t="s">
        <v>249</v>
      </c>
      <c r="B27" s="106">
        <v>0</v>
      </c>
      <c r="C27" s="126"/>
      <c r="D27" s="106">
        <f t="shared" si="1"/>
        <v>0</v>
      </c>
      <c r="F27" s="100">
        <v>5</v>
      </c>
      <c r="G27" s="100">
        <v>0.1</v>
      </c>
      <c r="H27" s="110">
        <f t="shared" si="0"/>
        <v>0</v>
      </c>
    </row>
    <row r="28" spans="1:8" s="100" customFormat="1" x14ac:dyDescent="0.2">
      <c r="A28" s="105" t="s">
        <v>250</v>
      </c>
      <c r="B28" s="106">
        <v>0</v>
      </c>
      <c r="C28" s="126"/>
      <c r="D28" s="106">
        <f t="shared" si="1"/>
        <v>0</v>
      </c>
      <c r="F28" s="100">
        <v>5</v>
      </c>
      <c r="G28" s="100">
        <v>0.1</v>
      </c>
      <c r="H28" s="110">
        <f t="shared" si="0"/>
        <v>0</v>
      </c>
    </row>
    <row r="29" spans="1:8" s="100" customFormat="1" x14ac:dyDescent="0.2">
      <c r="A29" s="105" t="s">
        <v>251</v>
      </c>
      <c r="B29" s="106">
        <v>0</v>
      </c>
      <c r="C29" s="126"/>
      <c r="D29" s="106">
        <f t="shared" si="1"/>
        <v>0</v>
      </c>
      <c r="F29" s="100">
        <v>5</v>
      </c>
      <c r="G29" s="100">
        <v>0.1</v>
      </c>
      <c r="H29" s="110">
        <f t="shared" si="0"/>
        <v>0</v>
      </c>
    </row>
    <row r="30" spans="1:8" s="100" customFormat="1" x14ac:dyDescent="0.2">
      <c r="A30" s="105" t="s">
        <v>252</v>
      </c>
      <c r="B30" s="106">
        <v>0</v>
      </c>
      <c r="C30" s="126"/>
      <c r="D30" s="106">
        <f t="shared" si="1"/>
        <v>0</v>
      </c>
      <c r="F30" s="100">
        <v>5</v>
      </c>
      <c r="G30" s="100">
        <v>0.1</v>
      </c>
      <c r="H30" s="110">
        <f t="shared" si="0"/>
        <v>0</v>
      </c>
    </row>
    <row r="31" spans="1:8" s="100" customFormat="1" x14ac:dyDescent="0.2">
      <c r="A31" s="105" t="s">
        <v>253</v>
      </c>
      <c r="B31" s="106">
        <v>0</v>
      </c>
      <c r="C31" s="126"/>
      <c r="D31" s="106">
        <f t="shared" si="1"/>
        <v>0</v>
      </c>
      <c r="F31" s="100">
        <v>5</v>
      </c>
      <c r="G31" s="100">
        <v>0.1</v>
      </c>
      <c r="H31" s="110">
        <f t="shared" si="0"/>
        <v>0</v>
      </c>
    </row>
    <row r="32" spans="1:8" s="100" customFormat="1" x14ac:dyDescent="0.2">
      <c r="A32" s="105" t="s">
        <v>254</v>
      </c>
      <c r="B32" s="106">
        <v>0</v>
      </c>
      <c r="C32" s="126"/>
      <c r="D32" s="106">
        <f t="shared" si="1"/>
        <v>0</v>
      </c>
      <c r="F32" s="100">
        <v>5</v>
      </c>
      <c r="G32" s="100">
        <v>0.1</v>
      </c>
      <c r="H32" s="110">
        <f t="shared" si="0"/>
        <v>0</v>
      </c>
    </row>
    <row r="33" spans="1:8" s="100" customFormat="1" x14ac:dyDescent="0.2">
      <c r="A33" s="105" t="s">
        <v>255</v>
      </c>
      <c r="B33" s="106">
        <v>0</v>
      </c>
      <c r="C33" s="126"/>
      <c r="D33" s="106">
        <f t="shared" si="1"/>
        <v>0</v>
      </c>
      <c r="F33" s="100">
        <v>5</v>
      </c>
      <c r="G33" s="100">
        <v>0.1</v>
      </c>
      <c r="H33" s="110">
        <f t="shared" si="0"/>
        <v>0</v>
      </c>
    </row>
    <row r="34" spans="1:8" s="100" customFormat="1" x14ac:dyDescent="0.2">
      <c r="A34" s="105" t="s">
        <v>256</v>
      </c>
      <c r="B34" s="106">
        <v>0</v>
      </c>
      <c r="C34" s="126"/>
      <c r="D34" s="106">
        <f t="shared" si="1"/>
        <v>0</v>
      </c>
      <c r="F34" s="100">
        <v>5</v>
      </c>
      <c r="G34" s="100">
        <v>0.1</v>
      </c>
      <c r="H34" s="110">
        <f t="shared" si="0"/>
        <v>0</v>
      </c>
    </row>
    <row r="35" spans="1:8" s="100" customFormat="1" x14ac:dyDescent="0.2">
      <c r="A35" s="105" t="s">
        <v>257</v>
      </c>
      <c r="B35" s="106">
        <v>0</v>
      </c>
      <c r="C35" s="126"/>
      <c r="D35" s="106">
        <f t="shared" si="1"/>
        <v>0</v>
      </c>
      <c r="F35" s="100">
        <v>5</v>
      </c>
      <c r="G35" s="100">
        <v>0.1</v>
      </c>
      <c r="H35" s="110">
        <f t="shared" si="0"/>
        <v>0</v>
      </c>
    </row>
    <row r="36" spans="1:8" s="100" customFormat="1" x14ac:dyDescent="0.2">
      <c r="A36" s="105" t="s">
        <v>258</v>
      </c>
      <c r="B36" s="106">
        <v>0</v>
      </c>
      <c r="C36" s="162"/>
      <c r="D36" s="106">
        <f t="shared" si="1"/>
        <v>0</v>
      </c>
      <c r="F36" s="100">
        <v>5</v>
      </c>
      <c r="G36" s="100">
        <v>0.1</v>
      </c>
      <c r="H36" s="110">
        <f t="shared" si="0"/>
        <v>0</v>
      </c>
    </row>
    <row r="37" spans="1:8" s="100" customFormat="1" x14ac:dyDescent="0.2">
      <c r="A37" s="105" t="s">
        <v>259</v>
      </c>
      <c r="B37" s="106">
        <v>0</v>
      </c>
      <c r="C37" s="162"/>
      <c r="D37" s="106">
        <f t="shared" si="1"/>
        <v>0</v>
      </c>
      <c r="F37" s="100">
        <v>5</v>
      </c>
      <c r="G37" s="100">
        <v>0.1</v>
      </c>
      <c r="H37" s="110">
        <f t="shared" si="0"/>
        <v>0</v>
      </c>
    </row>
    <row r="38" spans="1:8" s="100" customFormat="1" x14ac:dyDescent="0.2">
      <c r="A38" s="105" t="s">
        <v>260</v>
      </c>
      <c r="B38" s="106">
        <v>0</v>
      </c>
      <c r="C38" s="162"/>
      <c r="D38" s="106">
        <f t="shared" si="1"/>
        <v>0</v>
      </c>
      <c r="F38" s="100">
        <v>5</v>
      </c>
      <c r="G38" s="100">
        <v>0.1</v>
      </c>
      <c r="H38" s="110">
        <f t="shared" si="0"/>
        <v>0</v>
      </c>
    </row>
    <row r="39" spans="1:8" s="100" customFormat="1" x14ac:dyDescent="0.2">
      <c r="A39" s="105" t="s">
        <v>261</v>
      </c>
      <c r="B39" s="106">
        <v>0</v>
      </c>
      <c r="C39" s="162"/>
      <c r="D39" s="106">
        <f t="shared" si="1"/>
        <v>0</v>
      </c>
      <c r="F39" s="100">
        <v>5</v>
      </c>
      <c r="G39" s="100">
        <v>0.1</v>
      </c>
      <c r="H39" s="110">
        <f t="shared" si="0"/>
        <v>0</v>
      </c>
    </row>
    <row r="40" spans="1:8" s="100" customFormat="1" x14ac:dyDescent="0.2">
      <c r="A40" s="105" t="s">
        <v>262</v>
      </c>
      <c r="B40" s="106">
        <v>0</v>
      </c>
      <c r="C40" s="162"/>
      <c r="D40" s="106">
        <f t="shared" si="1"/>
        <v>0</v>
      </c>
      <c r="F40" s="100">
        <v>5</v>
      </c>
      <c r="G40" s="100">
        <v>0.1</v>
      </c>
      <c r="H40" s="110">
        <f t="shared" si="0"/>
        <v>0</v>
      </c>
    </row>
    <row r="41" spans="1:8" s="100" customFormat="1" x14ac:dyDescent="0.2">
      <c r="A41" s="105" t="s">
        <v>263</v>
      </c>
      <c r="B41" s="106">
        <v>0</v>
      </c>
      <c r="C41" s="162"/>
      <c r="D41" s="106">
        <f t="shared" si="1"/>
        <v>0</v>
      </c>
      <c r="F41" s="100">
        <v>5</v>
      </c>
      <c r="G41" s="100">
        <v>0.1</v>
      </c>
      <c r="H41" s="110">
        <f t="shared" si="0"/>
        <v>0</v>
      </c>
    </row>
    <row r="42" spans="1:8" s="100" customFormat="1" x14ac:dyDescent="0.2">
      <c r="A42" s="105" t="s">
        <v>264</v>
      </c>
      <c r="B42" s="106">
        <v>0</v>
      </c>
      <c r="C42" s="162"/>
      <c r="D42" s="106">
        <f t="shared" si="1"/>
        <v>0</v>
      </c>
      <c r="F42" s="100">
        <v>5</v>
      </c>
      <c r="G42" s="100">
        <v>0.1</v>
      </c>
      <c r="H42" s="110">
        <f t="shared" si="0"/>
        <v>0</v>
      </c>
    </row>
    <row r="43" spans="1:8" s="100" customFormat="1" x14ac:dyDescent="0.2">
      <c r="A43" s="105" t="s">
        <v>265</v>
      </c>
      <c r="B43" s="106">
        <v>0</v>
      </c>
      <c r="C43" s="162"/>
      <c r="D43" s="106">
        <f t="shared" si="1"/>
        <v>0</v>
      </c>
      <c r="F43" s="100">
        <v>5</v>
      </c>
      <c r="G43" s="100">
        <v>0.1</v>
      </c>
      <c r="H43" s="110">
        <f t="shared" si="0"/>
        <v>0</v>
      </c>
    </row>
    <row r="44" spans="1:8" s="100" customFormat="1" x14ac:dyDescent="0.2">
      <c r="A44" s="105" t="s">
        <v>266</v>
      </c>
      <c r="B44" s="106">
        <v>0</v>
      </c>
      <c r="C44" s="162"/>
      <c r="D44" s="106">
        <f t="shared" si="1"/>
        <v>0</v>
      </c>
      <c r="F44" s="100">
        <v>5</v>
      </c>
      <c r="G44" s="100">
        <v>0.1</v>
      </c>
      <c r="H44" s="110">
        <f t="shared" si="0"/>
        <v>0</v>
      </c>
    </row>
    <row r="45" spans="1:8" s="100" customFormat="1" x14ac:dyDescent="0.2">
      <c r="A45" s="105" t="s">
        <v>267</v>
      </c>
      <c r="B45" s="106">
        <v>0</v>
      </c>
      <c r="C45" s="162"/>
      <c r="D45" s="106">
        <f t="shared" si="1"/>
        <v>0</v>
      </c>
      <c r="F45" s="100">
        <v>5</v>
      </c>
      <c r="G45" s="100">
        <v>0.1</v>
      </c>
      <c r="H45" s="110">
        <f t="shared" si="0"/>
        <v>0</v>
      </c>
    </row>
    <row r="46" spans="1:8" s="100" customFormat="1" x14ac:dyDescent="0.2">
      <c r="A46" s="105" t="s">
        <v>17</v>
      </c>
      <c r="B46" s="106">
        <v>0</v>
      </c>
      <c r="C46" s="162"/>
      <c r="D46" s="106">
        <f t="shared" si="1"/>
        <v>0</v>
      </c>
      <c r="F46" s="100">
        <v>5</v>
      </c>
      <c r="G46" s="100">
        <v>0.1</v>
      </c>
      <c r="H46" s="110">
        <f t="shared" si="0"/>
        <v>0</v>
      </c>
    </row>
    <row r="47" spans="1:8" s="100" customFormat="1" x14ac:dyDescent="0.2">
      <c r="A47" s="105" t="s">
        <v>268</v>
      </c>
      <c r="B47" s="106">
        <v>0</v>
      </c>
      <c r="C47" s="162"/>
      <c r="D47" s="106">
        <f t="shared" si="1"/>
        <v>0</v>
      </c>
      <c r="F47" s="100">
        <v>5</v>
      </c>
      <c r="G47" s="100">
        <v>0.1</v>
      </c>
      <c r="H47" s="110">
        <f t="shared" si="0"/>
        <v>0</v>
      </c>
    </row>
    <row r="48" spans="1:8" s="100" customFormat="1" x14ac:dyDescent="0.2">
      <c r="A48" s="105" t="s">
        <v>269</v>
      </c>
      <c r="B48" s="106">
        <v>0</v>
      </c>
      <c r="C48" s="162"/>
      <c r="D48" s="106">
        <f t="shared" si="1"/>
        <v>0</v>
      </c>
      <c r="F48" s="100">
        <v>5</v>
      </c>
      <c r="G48" s="100">
        <v>0.1</v>
      </c>
      <c r="H48" s="110">
        <f t="shared" si="0"/>
        <v>0</v>
      </c>
    </row>
    <row r="49" spans="1:8" s="100" customFormat="1" x14ac:dyDescent="0.2">
      <c r="A49" s="105" t="s">
        <v>270</v>
      </c>
      <c r="B49" s="106">
        <v>0</v>
      </c>
      <c r="C49" s="162"/>
      <c r="D49" s="106">
        <f t="shared" si="1"/>
        <v>0</v>
      </c>
      <c r="F49" s="100">
        <v>5</v>
      </c>
      <c r="G49" s="100">
        <v>0.1</v>
      </c>
      <c r="H49" s="110">
        <f t="shared" si="0"/>
        <v>0</v>
      </c>
    </row>
    <row r="50" spans="1:8" s="100" customFormat="1" x14ac:dyDescent="0.2">
      <c r="A50" s="105" t="s">
        <v>271</v>
      </c>
      <c r="B50" s="106">
        <v>0</v>
      </c>
      <c r="C50" s="162"/>
      <c r="D50" s="106">
        <f t="shared" si="1"/>
        <v>0</v>
      </c>
      <c r="F50" s="100">
        <v>5</v>
      </c>
      <c r="G50" s="100">
        <v>0.1</v>
      </c>
      <c r="H50" s="110">
        <f t="shared" si="0"/>
        <v>0</v>
      </c>
    </row>
    <row r="51" spans="1:8" s="100" customFormat="1" x14ac:dyDescent="0.2">
      <c r="A51" s="105" t="s">
        <v>272</v>
      </c>
      <c r="B51" s="106">
        <v>0</v>
      </c>
      <c r="C51" s="162"/>
      <c r="D51" s="106">
        <f t="shared" si="1"/>
        <v>0</v>
      </c>
      <c r="F51" s="100">
        <v>5</v>
      </c>
      <c r="G51" s="100">
        <v>0.1</v>
      </c>
      <c r="H51" s="110">
        <f t="shared" si="0"/>
        <v>0</v>
      </c>
    </row>
    <row r="52" spans="1:8" s="100" customFormat="1" x14ac:dyDescent="0.2">
      <c r="A52" s="105" t="s">
        <v>273</v>
      </c>
      <c r="B52" s="106">
        <v>0</v>
      </c>
      <c r="C52" s="126"/>
      <c r="D52" s="106">
        <f t="shared" si="1"/>
        <v>0</v>
      </c>
      <c r="F52" s="100">
        <v>5</v>
      </c>
      <c r="G52" s="100">
        <v>0.1</v>
      </c>
      <c r="H52" s="110">
        <f t="shared" si="0"/>
        <v>0</v>
      </c>
    </row>
    <row r="53" spans="1:8" s="100" customFormat="1" x14ac:dyDescent="0.2">
      <c r="A53" s="105" t="s">
        <v>274</v>
      </c>
      <c r="B53" s="106">
        <v>0</v>
      </c>
      <c r="C53" s="126"/>
      <c r="D53" s="106">
        <f t="shared" si="1"/>
        <v>0</v>
      </c>
      <c r="F53" s="100">
        <v>5</v>
      </c>
      <c r="G53" s="100">
        <v>0.1</v>
      </c>
      <c r="H53" s="110">
        <f t="shared" si="0"/>
        <v>0</v>
      </c>
    </row>
    <row r="54" spans="1:8" s="100" customFormat="1" x14ac:dyDescent="0.2">
      <c r="A54" s="105" t="s">
        <v>275</v>
      </c>
      <c r="B54" s="106">
        <v>0</v>
      </c>
      <c r="C54" s="126"/>
      <c r="D54" s="106">
        <f t="shared" si="1"/>
        <v>0</v>
      </c>
      <c r="F54" s="100">
        <v>5</v>
      </c>
      <c r="G54" s="100">
        <v>0.1</v>
      </c>
      <c r="H54" s="110">
        <f t="shared" si="0"/>
        <v>0</v>
      </c>
    </row>
    <row r="55" spans="1:8" s="100" customFormat="1" x14ac:dyDescent="0.2">
      <c r="A55" s="105" t="s">
        <v>18</v>
      </c>
      <c r="B55" s="106">
        <v>0</v>
      </c>
      <c r="C55" s="126"/>
      <c r="D55" s="106">
        <f t="shared" si="1"/>
        <v>0</v>
      </c>
      <c r="F55" s="100">
        <v>5</v>
      </c>
      <c r="G55" s="100">
        <v>0.1</v>
      </c>
      <c r="H55" s="110">
        <f t="shared" si="0"/>
        <v>0</v>
      </c>
    </row>
    <row r="56" spans="1:8" s="100" customFormat="1" x14ac:dyDescent="0.2">
      <c r="A56" s="105" t="s">
        <v>19</v>
      </c>
      <c r="B56" s="106">
        <v>0</v>
      </c>
      <c r="C56" s="126"/>
      <c r="D56" s="106">
        <f t="shared" si="1"/>
        <v>0</v>
      </c>
      <c r="F56" s="100">
        <v>5</v>
      </c>
      <c r="G56" s="100">
        <v>0.1</v>
      </c>
      <c r="H56" s="110">
        <f t="shared" si="0"/>
        <v>0</v>
      </c>
    </row>
    <row r="57" spans="1:8" s="100" customFormat="1" x14ac:dyDescent="0.2">
      <c r="A57" s="105" t="s">
        <v>276</v>
      </c>
      <c r="B57" s="106">
        <v>0</v>
      </c>
      <c r="C57" s="126"/>
      <c r="D57" s="106">
        <f t="shared" si="1"/>
        <v>0</v>
      </c>
      <c r="F57" s="100">
        <v>5</v>
      </c>
      <c r="G57" s="100">
        <v>0.1</v>
      </c>
      <c r="H57" s="110">
        <f t="shared" si="0"/>
        <v>0</v>
      </c>
    </row>
    <row r="58" spans="1:8" s="100" customFormat="1" x14ac:dyDescent="0.2">
      <c r="A58" s="105" t="s">
        <v>277</v>
      </c>
      <c r="B58" s="106">
        <v>0</v>
      </c>
      <c r="C58" s="126"/>
      <c r="D58" s="106">
        <f t="shared" si="1"/>
        <v>0</v>
      </c>
      <c r="F58" s="100">
        <v>5</v>
      </c>
      <c r="G58" s="100">
        <v>0.1</v>
      </c>
      <c r="H58" s="110">
        <f t="shared" si="0"/>
        <v>0</v>
      </c>
    </row>
    <row r="59" spans="1:8" s="100" customFormat="1" x14ac:dyDescent="0.2">
      <c r="A59" s="105" t="s">
        <v>278</v>
      </c>
      <c r="B59" s="106">
        <v>0</v>
      </c>
      <c r="C59" s="126"/>
      <c r="D59" s="106">
        <f t="shared" si="1"/>
        <v>0</v>
      </c>
      <c r="F59" s="100">
        <v>5</v>
      </c>
      <c r="G59" s="100">
        <v>0.1</v>
      </c>
      <c r="H59" s="110">
        <f t="shared" si="0"/>
        <v>0</v>
      </c>
    </row>
    <row r="60" spans="1:8" s="100" customFormat="1" x14ac:dyDescent="0.2">
      <c r="A60" s="105" t="s">
        <v>279</v>
      </c>
      <c r="B60" s="106">
        <v>0</v>
      </c>
      <c r="C60" s="126"/>
      <c r="D60" s="106">
        <f t="shared" si="1"/>
        <v>0</v>
      </c>
      <c r="F60" s="100">
        <v>5</v>
      </c>
      <c r="G60" s="100">
        <v>0.1</v>
      </c>
      <c r="H60" s="110">
        <f t="shared" si="0"/>
        <v>0</v>
      </c>
    </row>
    <row r="61" spans="1:8" s="100" customFormat="1" x14ac:dyDescent="0.2">
      <c r="A61" s="105" t="s">
        <v>280</v>
      </c>
      <c r="B61" s="106">
        <v>0</v>
      </c>
      <c r="C61" s="126"/>
      <c r="D61" s="106">
        <f t="shared" si="1"/>
        <v>0</v>
      </c>
      <c r="F61" s="100">
        <v>5</v>
      </c>
      <c r="G61" s="100">
        <v>0.1</v>
      </c>
      <c r="H61" s="110">
        <f t="shared" si="0"/>
        <v>0</v>
      </c>
    </row>
    <row r="62" spans="1:8" s="100" customFormat="1" x14ac:dyDescent="0.2">
      <c r="A62" s="105" t="s">
        <v>281</v>
      </c>
      <c r="B62" s="106">
        <v>0</v>
      </c>
      <c r="C62" s="126"/>
      <c r="D62" s="106">
        <f t="shared" si="1"/>
        <v>0</v>
      </c>
      <c r="F62" s="100">
        <v>5</v>
      </c>
      <c r="G62" s="100">
        <v>0.1</v>
      </c>
      <c r="H62" s="110">
        <f t="shared" si="0"/>
        <v>0</v>
      </c>
    </row>
    <row r="63" spans="1:8" s="100" customFormat="1" x14ac:dyDescent="0.2">
      <c r="A63" s="105" t="s">
        <v>282</v>
      </c>
      <c r="B63" s="106">
        <v>0</v>
      </c>
      <c r="C63" s="126"/>
      <c r="D63" s="106">
        <f t="shared" si="1"/>
        <v>0</v>
      </c>
      <c r="F63" s="100">
        <v>5</v>
      </c>
      <c r="G63" s="100">
        <v>0.1</v>
      </c>
      <c r="H63" s="110">
        <f t="shared" si="0"/>
        <v>0</v>
      </c>
    </row>
    <row r="64" spans="1:8" s="100" customFormat="1" x14ac:dyDescent="0.2">
      <c r="A64" s="105" t="s">
        <v>283</v>
      </c>
      <c r="B64" s="106">
        <v>0</v>
      </c>
      <c r="C64" s="126"/>
      <c r="D64" s="106">
        <f t="shared" si="1"/>
        <v>0</v>
      </c>
      <c r="F64" s="100">
        <v>5</v>
      </c>
      <c r="G64" s="100">
        <v>0.1</v>
      </c>
      <c r="H64" s="110">
        <f t="shared" si="0"/>
        <v>0</v>
      </c>
    </row>
    <row r="65" spans="1:26" s="100" customFormat="1" x14ac:dyDescent="0.2">
      <c r="A65" s="105" t="s">
        <v>284</v>
      </c>
      <c r="B65" s="106">
        <v>0</v>
      </c>
      <c r="C65" s="126"/>
      <c r="D65" s="106">
        <f t="shared" si="1"/>
        <v>0</v>
      </c>
      <c r="F65" s="100">
        <v>5</v>
      </c>
      <c r="G65" s="100">
        <v>0.1</v>
      </c>
      <c r="H65" s="110">
        <f t="shared" si="0"/>
        <v>0</v>
      </c>
    </row>
    <row r="66" spans="1:26" s="100" customFormat="1" x14ac:dyDescent="0.2">
      <c r="A66" s="105" t="s">
        <v>285</v>
      </c>
      <c r="B66" s="106">
        <v>0</v>
      </c>
      <c r="C66" s="126"/>
      <c r="D66" s="106">
        <f t="shared" si="1"/>
        <v>0</v>
      </c>
      <c r="F66" s="100">
        <v>5</v>
      </c>
      <c r="G66" s="100">
        <v>0.1</v>
      </c>
      <c r="H66" s="110">
        <f t="shared" si="0"/>
        <v>0</v>
      </c>
    </row>
    <row r="67" spans="1:26" s="100" customFormat="1" x14ac:dyDescent="0.2">
      <c r="A67" s="105" t="s">
        <v>286</v>
      </c>
      <c r="B67" s="106">
        <v>0</v>
      </c>
      <c r="C67" s="126"/>
      <c r="D67" s="106">
        <f t="shared" si="1"/>
        <v>0</v>
      </c>
      <c r="F67" s="100">
        <v>5</v>
      </c>
      <c r="G67" s="100">
        <v>0.1</v>
      </c>
      <c r="H67" s="110">
        <f t="shared" si="0"/>
        <v>0</v>
      </c>
    </row>
    <row r="68" spans="1:26" s="100" customFormat="1" x14ac:dyDescent="0.2">
      <c r="A68" s="105" t="s">
        <v>287</v>
      </c>
      <c r="B68" s="106">
        <v>0</v>
      </c>
      <c r="C68" s="126"/>
      <c r="D68" s="106">
        <f t="shared" si="1"/>
        <v>0</v>
      </c>
      <c r="F68" s="100">
        <v>5</v>
      </c>
      <c r="G68" s="100">
        <v>0.1</v>
      </c>
      <c r="H68" s="110">
        <f t="shared" si="0"/>
        <v>0</v>
      </c>
    </row>
    <row r="69" spans="1:26" s="100" customFormat="1" x14ac:dyDescent="0.2">
      <c r="A69" s="105" t="s">
        <v>288</v>
      </c>
      <c r="B69" s="106">
        <v>0</v>
      </c>
      <c r="C69" s="126"/>
      <c r="D69" s="106">
        <f t="shared" si="1"/>
        <v>0</v>
      </c>
      <c r="F69" s="100">
        <v>5</v>
      </c>
      <c r="G69" s="100">
        <v>0.1</v>
      </c>
      <c r="H69" s="110">
        <f t="shared" si="0"/>
        <v>0</v>
      </c>
    </row>
    <row r="70" spans="1:26" s="100" customFormat="1" x14ac:dyDescent="0.2">
      <c r="A70" s="105" t="s">
        <v>289</v>
      </c>
      <c r="B70" s="106">
        <v>0</v>
      </c>
      <c r="C70" s="126"/>
      <c r="D70" s="106">
        <f t="shared" si="1"/>
        <v>0</v>
      </c>
      <c r="F70" s="100">
        <v>5</v>
      </c>
      <c r="G70" s="100">
        <v>0.1</v>
      </c>
      <c r="H70" s="110">
        <f t="shared" si="0"/>
        <v>0</v>
      </c>
    </row>
    <row r="71" spans="1:26" s="100" customFormat="1" x14ac:dyDescent="0.2">
      <c r="A71" s="105" t="s">
        <v>290</v>
      </c>
      <c r="B71" s="106">
        <v>0</v>
      </c>
      <c r="C71" s="126"/>
      <c r="D71" s="106">
        <f t="shared" si="1"/>
        <v>0</v>
      </c>
      <c r="F71" s="100">
        <v>5</v>
      </c>
      <c r="G71" s="100">
        <v>0.1</v>
      </c>
      <c r="H71" s="110">
        <f t="shared" si="0"/>
        <v>0</v>
      </c>
    </row>
    <row r="72" spans="1:26" s="100" customFormat="1" x14ac:dyDescent="0.2">
      <c r="A72" s="105" t="s">
        <v>291</v>
      </c>
      <c r="B72" s="106">
        <v>0</v>
      </c>
      <c r="C72" s="126"/>
      <c r="D72" s="106">
        <f t="shared" si="1"/>
        <v>0</v>
      </c>
      <c r="F72" s="100">
        <v>5</v>
      </c>
      <c r="G72" s="100">
        <v>0.1</v>
      </c>
      <c r="H72" s="110">
        <f t="shared" ref="H72" si="2">D72*G72</f>
        <v>0</v>
      </c>
    </row>
    <row r="73" spans="1:26" s="100" customFormat="1" x14ac:dyDescent="0.2">
      <c r="A73" s="105" t="s">
        <v>292</v>
      </c>
      <c r="B73" s="106">
        <v>0</v>
      </c>
      <c r="C73" s="126"/>
      <c r="D73" s="106">
        <f t="shared" si="1"/>
        <v>0</v>
      </c>
      <c r="F73" s="100">
        <v>5</v>
      </c>
      <c r="G73" s="100">
        <v>0.1</v>
      </c>
      <c r="H73" s="110">
        <f>D73*G73</f>
        <v>0</v>
      </c>
    </row>
    <row r="74" spans="1:26" s="43" customFormat="1" ht="14" x14ac:dyDescent="0.15">
      <c r="B74" s="109"/>
    </row>
    <row r="75" spans="1:26" s="43" customFormat="1" ht="16" x14ac:dyDescent="0.2">
      <c r="A75" s="51" t="s">
        <v>293</v>
      </c>
      <c r="B75" s="127"/>
      <c r="C75" s="127"/>
      <c r="D75" s="127">
        <f>SUM(D8:D73)</f>
        <v>0</v>
      </c>
      <c r="G75" s="127"/>
      <c r="H75" s="127">
        <f t="shared" ref="H75" si="3">SUM(H8:H73)</f>
        <v>0</v>
      </c>
    </row>
    <row r="76" spans="1:26" s="43" customFormat="1" ht="14" x14ac:dyDescent="0.15">
      <c r="A76" s="72" t="s">
        <v>140</v>
      </c>
      <c r="B76" s="109"/>
    </row>
    <row r="77" spans="1:26" ht="14.25" customHeight="1" x14ac:dyDescent="0.2">
      <c r="A77" s="13"/>
      <c r="B77" s="14"/>
      <c r="C77" s="13"/>
      <c r="D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2">
      <c r="A78" s="13"/>
      <c r="B78" s="14"/>
      <c r="C78" s="13"/>
      <c r="D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2">
      <c r="A79" s="13"/>
      <c r="B79" s="14"/>
      <c r="C79" s="13"/>
      <c r="D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
      <c r="A80" s="13"/>
      <c r="B80" s="14"/>
      <c r="C80" s="13"/>
      <c r="D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
      <c r="A81" s="13"/>
      <c r="B81" s="14"/>
      <c r="C81" s="13"/>
      <c r="D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
      <c r="A82" s="13"/>
      <c r="B82" s="14"/>
      <c r="C82" s="13"/>
      <c r="D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
      <c r="A83" s="13"/>
      <c r="B83" s="14"/>
      <c r="C83" s="13"/>
      <c r="D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
      <c r="A84" s="13"/>
      <c r="B84" s="14"/>
      <c r="C84" s="13"/>
      <c r="D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
      <c r="A85" s="13"/>
      <c r="B85" s="14"/>
      <c r="C85" s="13"/>
      <c r="D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
      <c r="A86" s="13"/>
      <c r="B86" s="14"/>
      <c r="C86" s="13"/>
      <c r="D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
      <c r="A87" s="13"/>
      <c r="B87" s="14"/>
      <c r="C87" s="13"/>
      <c r="D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
      <c r="A88" s="13"/>
      <c r="B88" s="14"/>
      <c r="C88" s="13"/>
      <c r="D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
      <c r="A89" s="13"/>
      <c r="B89" s="14"/>
      <c r="C89" s="13"/>
      <c r="D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
      <c r="A90" s="13"/>
      <c r="B90" s="14"/>
      <c r="C90" s="13"/>
      <c r="D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
      <c r="A91" s="13"/>
      <c r="B91" s="14"/>
      <c r="C91" s="13"/>
      <c r="D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
      <c r="A92" s="13"/>
      <c r="B92" s="14"/>
      <c r="C92" s="13"/>
      <c r="D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
      <c r="A93" s="13"/>
      <c r="B93" s="14"/>
      <c r="C93" s="13"/>
      <c r="D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
      <c r="A94" s="13"/>
      <c r="B94" s="14"/>
      <c r="C94" s="13"/>
      <c r="D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
      <c r="A95" s="13"/>
      <c r="B95" s="14"/>
      <c r="C95" s="13"/>
      <c r="D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
      <c r="A96" s="13"/>
      <c r="B96" s="14"/>
      <c r="C96" s="13"/>
      <c r="D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
      <c r="A97" s="13"/>
      <c r="B97" s="14"/>
      <c r="C97" s="13"/>
      <c r="D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
      <c r="A98" s="13"/>
      <c r="B98" s="14"/>
      <c r="C98" s="13"/>
      <c r="D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
      <c r="A99" s="13"/>
      <c r="B99" s="14"/>
      <c r="C99" s="13"/>
      <c r="D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
      <c r="A100" s="13"/>
      <c r="B100" s="14"/>
      <c r="C100" s="13"/>
      <c r="D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
      <c r="A101" s="13"/>
      <c r="B101" s="14"/>
      <c r="C101" s="13"/>
      <c r="D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
      <c r="A102" s="13"/>
      <c r="B102" s="14"/>
      <c r="C102" s="13"/>
      <c r="D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
      <c r="A103" s="13"/>
      <c r="B103" s="14"/>
      <c r="C103" s="13"/>
      <c r="D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
      <c r="A104" s="13"/>
      <c r="B104" s="14"/>
      <c r="C104" s="13"/>
      <c r="D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
      <c r="A105" s="13"/>
      <c r="B105" s="14"/>
      <c r="C105" s="13"/>
      <c r="D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
      <c r="A106" s="13"/>
      <c r="B106" s="14"/>
      <c r="C106" s="13"/>
      <c r="D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
      <c r="A107" s="13"/>
      <c r="B107" s="14"/>
      <c r="C107" s="13"/>
      <c r="D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
      <c r="A108" s="13"/>
      <c r="B108" s="14"/>
      <c r="C108" s="13"/>
      <c r="D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
      <c r="A109" s="13"/>
      <c r="B109" s="14"/>
      <c r="C109" s="13"/>
      <c r="D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
      <c r="A110" s="13"/>
      <c r="B110" s="14"/>
      <c r="C110" s="13"/>
      <c r="D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
      <c r="A111" s="13"/>
      <c r="B111" s="14"/>
      <c r="C111" s="13"/>
      <c r="D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
      <c r="A112" s="13"/>
      <c r="B112" s="14"/>
      <c r="C112" s="13"/>
      <c r="D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
      <c r="A113" s="13"/>
      <c r="B113" s="14"/>
      <c r="C113" s="13"/>
      <c r="D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
      <c r="A114" s="13"/>
      <c r="B114" s="14"/>
      <c r="C114" s="13"/>
      <c r="D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
      <c r="A115" s="13"/>
      <c r="B115" s="14"/>
      <c r="C115" s="13"/>
      <c r="D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
      <c r="A116" s="13"/>
      <c r="B116" s="14"/>
      <c r="C116" s="13"/>
      <c r="D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
      <c r="A117" s="13"/>
      <c r="B117" s="14"/>
      <c r="C117" s="13"/>
      <c r="D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
      <c r="A118" s="13"/>
      <c r="B118" s="14"/>
      <c r="C118" s="13"/>
      <c r="D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
      <c r="A119" s="13"/>
      <c r="B119" s="14"/>
      <c r="C119" s="13"/>
      <c r="D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
      <c r="A120" s="13"/>
      <c r="B120" s="14"/>
      <c r="C120" s="13"/>
      <c r="D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
      <c r="A121" s="13"/>
      <c r="B121" s="14"/>
      <c r="C121" s="13"/>
      <c r="D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
      <c r="A122" s="13"/>
      <c r="B122" s="14"/>
      <c r="C122" s="13"/>
      <c r="D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
      <c r="A123" s="13"/>
      <c r="B123" s="14"/>
      <c r="C123" s="13"/>
      <c r="D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
      <c r="A124" s="13"/>
      <c r="B124" s="14"/>
      <c r="C124" s="13"/>
      <c r="D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
      <c r="A125" s="13"/>
      <c r="B125" s="14"/>
      <c r="C125" s="13"/>
      <c r="D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
      <c r="A126" s="13"/>
      <c r="B126" s="14"/>
      <c r="C126" s="13"/>
      <c r="D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
      <c r="A127" s="13"/>
      <c r="B127" s="14"/>
      <c r="C127" s="13"/>
      <c r="D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
      <c r="A128" s="13"/>
      <c r="B128" s="14"/>
      <c r="C128" s="13"/>
      <c r="D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
      <c r="A129" s="13"/>
      <c r="B129" s="14"/>
      <c r="C129" s="13"/>
      <c r="D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
      <c r="A130" s="13"/>
      <c r="B130" s="14"/>
      <c r="C130" s="13"/>
      <c r="D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
      <c r="A131" s="13"/>
      <c r="B131" s="14"/>
      <c r="C131" s="13"/>
      <c r="D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
      <c r="A132" s="13"/>
      <c r="B132" s="14"/>
      <c r="C132" s="13"/>
      <c r="D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
      <c r="A133" s="13"/>
      <c r="B133" s="14"/>
      <c r="C133" s="13"/>
      <c r="D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
      <c r="A134" s="13"/>
      <c r="B134" s="14"/>
      <c r="C134" s="13"/>
      <c r="D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
      <c r="A135" s="13"/>
      <c r="B135" s="14"/>
      <c r="C135" s="13"/>
      <c r="D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
      <c r="A136" s="13"/>
      <c r="B136" s="14"/>
      <c r="C136" s="13"/>
      <c r="D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
      <c r="A137" s="13"/>
      <c r="B137" s="14"/>
      <c r="C137" s="13"/>
      <c r="D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
      <c r="A138" s="13"/>
      <c r="B138" s="14"/>
      <c r="C138" s="13"/>
      <c r="D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
      <c r="A139" s="13"/>
      <c r="B139" s="14"/>
      <c r="C139" s="13"/>
      <c r="D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
      <c r="A140" s="13"/>
      <c r="B140" s="14"/>
      <c r="C140" s="13"/>
      <c r="D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
      <c r="A141" s="13"/>
      <c r="B141" s="14"/>
      <c r="C141" s="13"/>
      <c r="D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
      <c r="A142" s="13"/>
      <c r="B142" s="14"/>
      <c r="C142" s="13"/>
      <c r="D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
      <c r="A143" s="13"/>
      <c r="B143" s="14"/>
      <c r="C143" s="13"/>
      <c r="D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
      <c r="A144" s="13"/>
      <c r="B144" s="14"/>
      <c r="C144" s="13"/>
      <c r="D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
      <c r="A145" s="13"/>
      <c r="B145" s="14"/>
      <c r="C145" s="13"/>
      <c r="D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
      <c r="A146" s="13"/>
      <c r="B146" s="14"/>
      <c r="C146" s="13"/>
      <c r="D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
      <c r="A147" s="13"/>
      <c r="B147" s="14"/>
      <c r="C147" s="13"/>
      <c r="D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
      <c r="A148" s="13"/>
      <c r="B148" s="14"/>
      <c r="C148" s="13"/>
      <c r="D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
      <c r="A149" s="13"/>
      <c r="B149" s="14"/>
      <c r="C149" s="13"/>
      <c r="D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
      <c r="A150" s="13"/>
      <c r="B150" s="14"/>
      <c r="C150" s="13"/>
      <c r="D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
      <c r="A151" s="13"/>
      <c r="B151" s="14"/>
      <c r="C151" s="13"/>
      <c r="D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
      <c r="A152" s="13"/>
      <c r="B152" s="14"/>
      <c r="C152" s="13"/>
      <c r="D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
      <c r="A153" s="13"/>
      <c r="B153" s="14"/>
      <c r="C153" s="13"/>
      <c r="D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
      <c r="A154" s="13"/>
      <c r="B154" s="14"/>
      <c r="C154" s="13"/>
      <c r="D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
      <c r="A155" s="13"/>
      <c r="B155" s="14"/>
      <c r="C155" s="13"/>
      <c r="D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
      <c r="A156" s="13"/>
      <c r="B156" s="14"/>
      <c r="C156" s="13"/>
      <c r="D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
      <c r="A157" s="13"/>
      <c r="B157" s="14"/>
      <c r="C157" s="13"/>
      <c r="D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
      <c r="A158" s="13"/>
      <c r="B158" s="14"/>
      <c r="C158" s="13"/>
      <c r="D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
      <c r="A159" s="13"/>
      <c r="B159" s="14"/>
      <c r="C159" s="13"/>
      <c r="D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
      <c r="A160" s="13"/>
      <c r="B160" s="14"/>
      <c r="C160" s="13"/>
      <c r="D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
      <c r="A161" s="13"/>
      <c r="B161" s="14"/>
      <c r="C161" s="13"/>
      <c r="D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
      <c r="A162" s="13"/>
      <c r="B162" s="14"/>
      <c r="C162" s="13"/>
      <c r="D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
      <c r="A163" s="13"/>
      <c r="B163" s="14"/>
      <c r="C163" s="13"/>
      <c r="D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
      <c r="A164" s="13"/>
      <c r="B164" s="14"/>
      <c r="C164" s="13"/>
      <c r="D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
      <c r="A165" s="13"/>
      <c r="B165" s="14"/>
      <c r="C165" s="13"/>
      <c r="D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
      <c r="A166" s="13"/>
      <c r="B166" s="14"/>
      <c r="C166" s="13"/>
      <c r="D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
      <c r="A167" s="13"/>
      <c r="B167" s="14"/>
      <c r="C167" s="13"/>
      <c r="D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
      <c r="A168" s="13"/>
      <c r="B168" s="14"/>
      <c r="C168" s="13"/>
      <c r="D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
      <c r="A169" s="13"/>
      <c r="B169" s="14"/>
      <c r="C169" s="13"/>
      <c r="D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
      <c r="A170" s="13"/>
      <c r="B170" s="14"/>
      <c r="C170" s="13"/>
      <c r="D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
      <c r="A171" s="13"/>
      <c r="B171" s="14"/>
      <c r="C171" s="13"/>
      <c r="D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
      <c r="A172" s="13"/>
      <c r="B172" s="14"/>
      <c r="C172" s="13"/>
      <c r="D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
      <c r="A173" s="13"/>
      <c r="B173" s="14"/>
      <c r="C173" s="13"/>
      <c r="D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
      <c r="A174" s="13"/>
      <c r="B174" s="14"/>
      <c r="C174" s="13"/>
      <c r="D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
      <c r="A175" s="13"/>
      <c r="B175" s="14"/>
      <c r="C175" s="13"/>
      <c r="D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
      <c r="A176" s="13"/>
      <c r="B176" s="14"/>
      <c r="C176" s="13"/>
      <c r="D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
      <c r="A177" s="13"/>
      <c r="B177" s="14"/>
      <c r="C177" s="13"/>
      <c r="D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
      <c r="A178" s="13"/>
      <c r="B178" s="14"/>
      <c r="C178" s="13"/>
      <c r="D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
      <c r="A179" s="13"/>
      <c r="B179" s="14"/>
      <c r="C179" s="13"/>
      <c r="D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
      <c r="A180" s="13"/>
      <c r="B180" s="14"/>
      <c r="C180" s="13"/>
      <c r="D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
      <c r="A181" s="13"/>
      <c r="B181" s="14"/>
      <c r="C181" s="13"/>
      <c r="D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
      <c r="A182" s="13"/>
      <c r="B182" s="14"/>
      <c r="C182" s="13"/>
      <c r="D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
      <c r="A183" s="13"/>
      <c r="B183" s="14"/>
      <c r="C183" s="13"/>
      <c r="D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
      <c r="A184" s="13"/>
      <c r="B184" s="14"/>
      <c r="C184" s="13"/>
      <c r="D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
      <c r="A185" s="13"/>
      <c r="B185" s="14"/>
      <c r="C185" s="13"/>
      <c r="D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
      <c r="A186" s="13"/>
      <c r="B186" s="14"/>
      <c r="C186" s="13"/>
      <c r="D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
      <c r="A187" s="13"/>
      <c r="B187" s="14"/>
      <c r="C187" s="13"/>
      <c r="D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
      <c r="A188" s="13"/>
      <c r="B188" s="14"/>
      <c r="C188" s="13"/>
      <c r="D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
      <c r="A189" s="13"/>
      <c r="B189" s="14"/>
      <c r="C189" s="13"/>
      <c r="D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
      <c r="A190" s="13"/>
      <c r="B190" s="14"/>
      <c r="C190" s="13"/>
      <c r="D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
      <c r="A191" s="13"/>
      <c r="B191" s="14"/>
      <c r="C191" s="13"/>
      <c r="D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
      <c r="A192" s="13"/>
      <c r="B192" s="14"/>
      <c r="C192" s="13"/>
      <c r="D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
      <c r="A193" s="13"/>
      <c r="B193" s="14"/>
      <c r="C193" s="13"/>
      <c r="D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
      <c r="A194" s="13"/>
      <c r="B194" s="14"/>
      <c r="C194" s="13"/>
      <c r="D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
      <c r="A195" s="13"/>
      <c r="B195" s="14"/>
      <c r="C195" s="13"/>
      <c r="D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
      <c r="A196" s="13"/>
      <c r="B196" s="14"/>
      <c r="C196" s="13"/>
      <c r="D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
      <c r="A197" s="13"/>
      <c r="B197" s="14"/>
      <c r="C197" s="13"/>
      <c r="D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
      <c r="A198" s="13"/>
      <c r="B198" s="14"/>
      <c r="C198" s="13"/>
      <c r="D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
      <c r="A199" s="13"/>
      <c r="B199" s="14"/>
      <c r="C199" s="13"/>
      <c r="D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
      <c r="A200" s="13"/>
      <c r="B200" s="14"/>
      <c r="C200" s="13"/>
      <c r="D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
      <c r="A201" s="13"/>
      <c r="B201" s="14"/>
      <c r="C201" s="13"/>
      <c r="D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
      <c r="A202" s="13"/>
      <c r="B202" s="14"/>
      <c r="C202" s="13"/>
      <c r="D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
      <c r="A203" s="13"/>
      <c r="B203" s="14"/>
      <c r="C203" s="13"/>
      <c r="D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
      <c r="A204" s="13"/>
      <c r="B204" s="14"/>
      <c r="C204" s="13"/>
      <c r="D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
      <c r="A205" s="13"/>
      <c r="B205" s="14"/>
      <c r="C205" s="13"/>
      <c r="D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
      <c r="A206" s="13"/>
      <c r="B206" s="14"/>
      <c r="C206" s="13"/>
      <c r="D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
      <c r="A207" s="13"/>
      <c r="B207" s="14"/>
      <c r="C207" s="13"/>
      <c r="D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
      <c r="A208" s="13"/>
      <c r="B208" s="14"/>
      <c r="C208" s="13"/>
      <c r="D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
      <c r="A209" s="13"/>
      <c r="B209" s="14"/>
      <c r="C209" s="13"/>
      <c r="D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
      <c r="A210" s="13"/>
      <c r="B210" s="14"/>
      <c r="C210" s="13"/>
      <c r="D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
      <c r="A211" s="13"/>
      <c r="B211" s="14"/>
      <c r="C211" s="13"/>
      <c r="D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
      <c r="A212" s="13"/>
      <c r="B212" s="14"/>
      <c r="C212" s="13"/>
      <c r="D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
      <c r="A213" s="13"/>
      <c r="B213" s="14"/>
      <c r="C213" s="13"/>
      <c r="D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
      <c r="A214" s="13"/>
      <c r="B214" s="14"/>
      <c r="C214" s="13"/>
      <c r="D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
      <c r="A215" s="13"/>
      <c r="B215" s="14"/>
      <c r="C215" s="13"/>
      <c r="D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
      <c r="A216" s="13"/>
      <c r="B216" s="14"/>
      <c r="C216" s="13"/>
      <c r="D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
      <c r="A217" s="13"/>
      <c r="B217" s="14"/>
      <c r="C217" s="13"/>
      <c r="D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
      <c r="A218" s="13"/>
      <c r="B218" s="14"/>
      <c r="C218" s="13"/>
      <c r="D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
      <c r="A219" s="13"/>
      <c r="B219" s="14"/>
      <c r="C219" s="13"/>
      <c r="D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
      <c r="A220" s="13"/>
      <c r="B220" s="14"/>
      <c r="C220" s="13"/>
      <c r="D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
      <c r="A221" s="13"/>
      <c r="B221" s="14"/>
      <c r="C221" s="13"/>
      <c r="D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
      <c r="A222" s="13"/>
      <c r="B222" s="14"/>
      <c r="C222" s="13"/>
      <c r="D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
      <c r="A223" s="13"/>
      <c r="B223" s="14"/>
      <c r="C223" s="13"/>
      <c r="D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
      <c r="A224" s="13"/>
      <c r="B224" s="14"/>
      <c r="C224" s="13"/>
      <c r="D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
      <c r="A225" s="13"/>
      <c r="B225" s="14"/>
      <c r="C225" s="13"/>
      <c r="D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
      <c r="A226" s="13"/>
      <c r="B226" s="14"/>
      <c r="C226" s="13"/>
      <c r="D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
      <c r="A227" s="13"/>
      <c r="B227" s="14"/>
      <c r="C227" s="13"/>
      <c r="D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
      <c r="A228" s="13"/>
      <c r="B228" s="14"/>
      <c r="C228" s="13"/>
      <c r="D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
      <c r="A229" s="13"/>
      <c r="B229" s="14"/>
      <c r="C229" s="13"/>
      <c r="D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
      <c r="A230" s="13"/>
      <c r="B230" s="14"/>
      <c r="C230" s="13"/>
      <c r="D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
      <c r="A231" s="13"/>
      <c r="B231" s="14"/>
      <c r="C231" s="13"/>
      <c r="D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
      <c r="A232" s="13"/>
      <c r="B232" s="14"/>
      <c r="C232" s="13"/>
      <c r="D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
      <c r="A233" s="13"/>
      <c r="B233" s="14"/>
      <c r="C233" s="13"/>
      <c r="D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
      <c r="A234" s="13"/>
      <c r="B234" s="14"/>
      <c r="C234" s="13"/>
      <c r="D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
      <c r="A235" s="13"/>
      <c r="B235" s="14"/>
      <c r="C235" s="13"/>
      <c r="D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
      <c r="A236" s="13"/>
      <c r="B236" s="14"/>
      <c r="C236" s="13"/>
      <c r="D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
      <c r="A237" s="13"/>
      <c r="B237" s="14"/>
      <c r="C237" s="13"/>
      <c r="D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
      <c r="A238" s="13"/>
      <c r="B238" s="14"/>
      <c r="C238" s="13"/>
      <c r="D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
      <c r="A239" s="13"/>
      <c r="B239" s="14"/>
      <c r="C239" s="13"/>
      <c r="D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
      <c r="A240" s="13"/>
      <c r="B240" s="14"/>
      <c r="C240" s="13"/>
      <c r="D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
      <c r="A241" s="13"/>
      <c r="B241" s="14"/>
      <c r="C241" s="13"/>
      <c r="D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
      <c r="A242" s="13"/>
      <c r="B242" s="14"/>
      <c r="C242" s="13"/>
      <c r="D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
      <c r="A243" s="13"/>
      <c r="B243" s="14"/>
      <c r="C243" s="13"/>
      <c r="D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
      <c r="A244" s="13"/>
      <c r="B244" s="14"/>
      <c r="C244" s="13"/>
      <c r="D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
      <c r="A245" s="13"/>
      <c r="B245" s="14"/>
      <c r="C245" s="13"/>
      <c r="D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
      <c r="A246" s="13"/>
      <c r="B246" s="14"/>
      <c r="C246" s="13"/>
      <c r="D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
      <c r="A247" s="13"/>
      <c r="B247" s="14"/>
      <c r="C247" s="13"/>
      <c r="D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
      <c r="A248" s="13"/>
      <c r="B248" s="14"/>
      <c r="C248" s="13"/>
      <c r="D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
      <c r="A249" s="13"/>
      <c r="B249" s="14"/>
      <c r="C249" s="13"/>
      <c r="D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
      <c r="A250" s="13"/>
      <c r="B250" s="14"/>
      <c r="C250" s="13"/>
      <c r="D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
      <c r="A251" s="13"/>
      <c r="B251" s="14"/>
      <c r="C251" s="13"/>
      <c r="D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
      <c r="A252" s="13"/>
      <c r="B252" s="14"/>
      <c r="C252" s="13"/>
      <c r="D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
      <c r="A253" s="13"/>
      <c r="B253" s="14"/>
      <c r="C253" s="13"/>
      <c r="D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
      <c r="A254" s="13"/>
      <c r="B254" s="14"/>
      <c r="C254" s="13"/>
      <c r="D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
      <c r="A255" s="13"/>
      <c r="B255" s="14"/>
      <c r="C255" s="13"/>
      <c r="D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
      <c r="A256" s="13"/>
      <c r="B256" s="14"/>
      <c r="C256" s="13"/>
      <c r="D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
      <c r="A257" s="13"/>
      <c r="B257" s="14"/>
      <c r="C257" s="13"/>
      <c r="D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
      <c r="A258" s="13"/>
      <c r="B258" s="14"/>
      <c r="C258" s="13"/>
      <c r="D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
      <c r="A259" s="13"/>
      <c r="B259" s="14"/>
      <c r="C259" s="13"/>
      <c r="D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
      <c r="A260" s="13"/>
      <c r="B260" s="14"/>
      <c r="C260" s="13"/>
      <c r="D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
      <c r="A261" s="13"/>
      <c r="B261" s="14"/>
      <c r="C261" s="13"/>
      <c r="D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
      <c r="A262" s="13"/>
      <c r="B262" s="14"/>
      <c r="C262" s="13"/>
      <c r="D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
      <c r="A263" s="13"/>
      <c r="B263" s="14"/>
      <c r="C263" s="13"/>
      <c r="D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
      <c r="A264" s="13"/>
      <c r="B264" s="14"/>
      <c r="C264" s="13"/>
      <c r="D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
      <c r="A265" s="13"/>
      <c r="B265" s="14"/>
      <c r="C265" s="13"/>
      <c r="D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
      <c r="A266" s="13"/>
      <c r="B266" s="14"/>
      <c r="C266" s="13"/>
      <c r="D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
      <c r="A267" s="13"/>
      <c r="B267" s="14"/>
      <c r="C267" s="13"/>
      <c r="D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
      <c r="A268" s="13"/>
      <c r="B268" s="14"/>
      <c r="C268" s="13"/>
      <c r="D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
      <c r="A269" s="13"/>
      <c r="B269" s="14"/>
      <c r="C269" s="13"/>
      <c r="D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
      <c r="A270" s="13"/>
      <c r="B270" s="14"/>
      <c r="C270" s="13"/>
      <c r="D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
      <c r="A271" s="13"/>
      <c r="B271" s="14"/>
      <c r="C271" s="13"/>
      <c r="D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
      <c r="A272" s="13"/>
      <c r="B272" s="14"/>
      <c r="C272" s="13"/>
      <c r="D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
      <c r="A273" s="13"/>
      <c r="B273" s="14"/>
      <c r="C273" s="13"/>
      <c r="D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
      <c r="A274" s="13"/>
      <c r="B274" s="14"/>
      <c r="C274" s="13"/>
      <c r="D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
      <c r="A275" s="13"/>
      <c r="B275" s="14"/>
      <c r="C275" s="13"/>
      <c r="D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
      <c r="A276" s="13"/>
      <c r="B276" s="14"/>
      <c r="C276" s="13"/>
      <c r="D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
      <c r="A277" s="13"/>
      <c r="B277" s="14"/>
      <c r="C277" s="13"/>
      <c r="D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
      <c r="A278" s="13"/>
      <c r="B278" s="14"/>
      <c r="C278" s="13"/>
      <c r="D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
      <c r="A279" s="13"/>
      <c r="B279" s="14"/>
      <c r="C279" s="13"/>
      <c r="D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
      <c r="A280" s="13"/>
      <c r="B280" s="14"/>
      <c r="C280" s="13"/>
      <c r="D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
      <c r="A281" s="13"/>
      <c r="B281" s="14"/>
      <c r="C281" s="13"/>
      <c r="D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
      <c r="A282" s="13"/>
      <c r="B282" s="14"/>
      <c r="C282" s="13"/>
      <c r="D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
      <c r="A283" s="13"/>
      <c r="B283" s="14"/>
      <c r="C283" s="13"/>
      <c r="D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
      <c r="A284" s="13"/>
      <c r="B284" s="14"/>
      <c r="C284" s="13"/>
      <c r="D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
      <c r="A285" s="13"/>
      <c r="B285" s="14"/>
      <c r="C285" s="13"/>
      <c r="D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
      <c r="A286" s="13"/>
      <c r="B286" s="14"/>
      <c r="C286" s="13"/>
      <c r="D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
      <c r="A287" s="13"/>
      <c r="B287" s="14"/>
      <c r="C287" s="13"/>
      <c r="D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
      <c r="A288" s="13"/>
      <c r="B288" s="14"/>
      <c r="C288" s="13"/>
      <c r="D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
      <c r="A289" s="13"/>
      <c r="B289" s="14"/>
      <c r="C289" s="13"/>
      <c r="D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
      <c r="A290" s="13"/>
      <c r="B290" s="14"/>
      <c r="C290" s="13"/>
      <c r="D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
      <c r="A291" s="13"/>
      <c r="B291" s="14"/>
      <c r="C291" s="13"/>
      <c r="D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
      <c r="A292" s="13"/>
      <c r="B292" s="14"/>
      <c r="C292" s="13"/>
      <c r="D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
      <c r="A293" s="13"/>
      <c r="B293" s="14"/>
      <c r="C293" s="13"/>
      <c r="D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
      <c r="A294" s="13"/>
      <c r="B294" s="14"/>
      <c r="C294" s="13"/>
      <c r="D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
      <c r="A295" s="13"/>
      <c r="B295" s="14"/>
      <c r="C295" s="13"/>
      <c r="D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
      <c r="A296" s="13"/>
      <c r="B296" s="14"/>
      <c r="C296" s="13"/>
      <c r="D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
      <c r="A297" s="13"/>
      <c r="B297" s="14"/>
      <c r="C297" s="13"/>
      <c r="D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
      <c r="A298" s="13"/>
      <c r="B298" s="14"/>
      <c r="C298" s="13"/>
      <c r="D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
      <c r="A299" s="13"/>
      <c r="B299" s="14"/>
      <c r="C299" s="13"/>
      <c r="D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
      <c r="A300" s="13"/>
      <c r="B300" s="14"/>
      <c r="C300" s="13"/>
      <c r="D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
      <c r="A301" s="13"/>
      <c r="B301" s="14"/>
      <c r="C301" s="13"/>
      <c r="D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
      <c r="A302" s="13"/>
      <c r="B302" s="14"/>
      <c r="C302" s="13"/>
      <c r="D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
      <c r="A303" s="13"/>
      <c r="B303" s="14"/>
      <c r="C303" s="13"/>
      <c r="D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
      <c r="A304" s="13"/>
      <c r="B304" s="14"/>
      <c r="C304" s="13"/>
      <c r="D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
      <c r="A305" s="13"/>
      <c r="B305" s="14"/>
      <c r="C305" s="13"/>
      <c r="D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
      <c r="A306" s="13"/>
      <c r="B306" s="14"/>
      <c r="C306" s="13"/>
      <c r="D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
      <c r="A307" s="13"/>
      <c r="B307" s="14"/>
      <c r="C307" s="13"/>
      <c r="D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
      <c r="A308" s="13"/>
      <c r="B308" s="14"/>
      <c r="C308" s="13"/>
      <c r="D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
      <c r="A309" s="13"/>
      <c r="B309" s="14"/>
      <c r="C309" s="13"/>
      <c r="D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
      <c r="A310" s="13"/>
      <c r="B310" s="14"/>
      <c r="C310" s="13"/>
      <c r="D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
      <c r="A311" s="13"/>
      <c r="B311" s="14"/>
      <c r="C311" s="13"/>
      <c r="D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
      <c r="A312" s="13"/>
      <c r="B312" s="14"/>
      <c r="C312" s="13"/>
      <c r="D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
      <c r="A313" s="13"/>
      <c r="B313" s="14"/>
      <c r="C313" s="13"/>
      <c r="D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
      <c r="A314" s="13"/>
      <c r="B314" s="14"/>
      <c r="C314" s="13"/>
      <c r="D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
      <c r="A315" s="13"/>
      <c r="B315" s="14"/>
      <c r="C315" s="13"/>
      <c r="D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
      <c r="A316" s="13"/>
      <c r="B316" s="14"/>
      <c r="C316" s="13"/>
      <c r="D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
      <c r="A317" s="13"/>
      <c r="B317" s="14"/>
      <c r="C317" s="13"/>
      <c r="D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
      <c r="A318" s="13"/>
      <c r="B318" s="14"/>
      <c r="C318" s="13"/>
      <c r="D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
      <c r="A319" s="13"/>
      <c r="B319" s="14"/>
      <c r="C319" s="13"/>
      <c r="D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
      <c r="A320" s="13"/>
      <c r="B320" s="14"/>
      <c r="C320" s="13"/>
      <c r="D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
      <c r="A321" s="13"/>
      <c r="B321" s="14"/>
      <c r="C321" s="13"/>
      <c r="D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
      <c r="A322" s="13"/>
      <c r="B322" s="14"/>
      <c r="C322" s="13"/>
      <c r="D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
      <c r="A323" s="13"/>
      <c r="B323" s="14"/>
      <c r="C323" s="13"/>
      <c r="D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
      <c r="A324" s="13"/>
      <c r="B324" s="14"/>
      <c r="C324" s="13"/>
      <c r="D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
      <c r="A325" s="13"/>
      <c r="B325" s="14"/>
      <c r="C325" s="13"/>
      <c r="D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
      <c r="A326" s="13"/>
      <c r="B326" s="14"/>
      <c r="C326" s="13"/>
      <c r="D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
      <c r="A327" s="13"/>
      <c r="B327" s="14"/>
      <c r="C327" s="13"/>
      <c r="D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
      <c r="A328" s="13"/>
      <c r="B328" s="14"/>
      <c r="C328" s="13"/>
      <c r="D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
      <c r="A329" s="13"/>
      <c r="B329" s="14"/>
      <c r="C329" s="13"/>
      <c r="D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
      <c r="A330" s="13"/>
      <c r="B330" s="14"/>
      <c r="C330" s="13"/>
      <c r="D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
      <c r="A331" s="13"/>
      <c r="B331" s="14"/>
      <c r="C331" s="13"/>
      <c r="D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
      <c r="A332" s="13"/>
      <c r="B332" s="14"/>
      <c r="C332" s="13"/>
      <c r="D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
      <c r="A333" s="13"/>
      <c r="B333" s="14"/>
      <c r="C333" s="13"/>
      <c r="D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
      <c r="A334" s="13"/>
      <c r="B334" s="14"/>
      <c r="C334" s="13"/>
      <c r="D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
      <c r="A335" s="13"/>
      <c r="B335" s="14"/>
      <c r="C335" s="13"/>
      <c r="D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
      <c r="A336" s="13"/>
      <c r="B336" s="14"/>
      <c r="C336" s="13"/>
      <c r="D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
      <c r="A337" s="13"/>
      <c r="B337" s="14"/>
      <c r="C337" s="13"/>
      <c r="D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
      <c r="A338" s="13"/>
      <c r="B338" s="14"/>
      <c r="C338" s="13"/>
      <c r="D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
      <c r="A339" s="13"/>
      <c r="B339" s="14"/>
      <c r="C339" s="13"/>
      <c r="D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
      <c r="A340" s="13"/>
      <c r="B340" s="14"/>
      <c r="C340" s="13"/>
      <c r="D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
      <c r="A341" s="13"/>
      <c r="B341" s="14"/>
      <c r="C341" s="13"/>
      <c r="D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
      <c r="A342" s="13"/>
      <c r="B342" s="14"/>
      <c r="C342" s="13"/>
      <c r="D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
      <c r="A343" s="13"/>
      <c r="B343" s="14"/>
      <c r="C343" s="13"/>
      <c r="D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
      <c r="A344" s="13"/>
      <c r="B344" s="14"/>
      <c r="C344" s="13"/>
      <c r="D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
      <c r="A345" s="13"/>
      <c r="B345" s="14"/>
      <c r="C345" s="13"/>
      <c r="D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
      <c r="A346" s="13"/>
      <c r="B346" s="14"/>
      <c r="C346" s="13"/>
      <c r="D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
      <c r="A347" s="13"/>
      <c r="B347" s="14"/>
      <c r="C347" s="13"/>
      <c r="D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
      <c r="A348" s="13"/>
      <c r="B348" s="14"/>
      <c r="C348" s="13"/>
      <c r="D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
      <c r="A349" s="13"/>
      <c r="B349" s="14"/>
      <c r="C349" s="13"/>
      <c r="D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
      <c r="A350" s="13"/>
      <c r="B350" s="14"/>
      <c r="C350" s="13"/>
      <c r="D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
      <c r="A351" s="13"/>
      <c r="B351" s="14"/>
      <c r="C351" s="13"/>
      <c r="D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
      <c r="A352" s="13"/>
      <c r="B352" s="14"/>
      <c r="C352" s="13"/>
      <c r="D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
      <c r="A353" s="13"/>
      <c r="B353" s="14"/>
      <c r="C353" s="13"/>
      <c r="D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
      <c r="A354" s="13"/>
      <c r="B354" s="14"/>
      <c r="C354" s="13"/>
      <c r="D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
      <c r="A355" s="13"/>
      <c r="B355" s="14"/>
      <c r="C355" s="13"/>
      <c r="D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
      <c r="A356" s="13"/>
      <c r="B356" s="14"/>
      <c r="C356" s="13"/>
      <c r="D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
      <c r="A357" s="13"/>
      <c r="B357" s="14"/>
      <c r="C357" s="13"/>
      <c r="D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
      <c r="A358" s="13"/>
      <c r="B358" s="14"/>
      <c r="C358" s="13"/>
      <c r="D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
      <c r="A359" s="13"/>
      <c r="B359" s="14"/>
      <c r="C359" s="13"/>
      <c r="D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
      <c r="A360" s="13"/>
      <c r="B360" s="14"/>
      <c r="C360" s="13"/>
      <c r="D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
      <c r="A361" s="13"/>
      <c r="B361" s="14"/>
      <c r="C361" s="13"/>
      <c r="D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
      <c r="A362" s="13"/>
      <c r="B362" s="14"/>
      <c r="C362" s="13"/>
      <c r="D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
      <c r="A363" s="13"/>
      <c r="B363" s="14"/>
      <c r="C363" s="13"/>
      <c r="D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
      <c r="A364" s="13"/>
      <c r="B364" s="14"/>
      <c r="C364" s="13"/>
      <c r="D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
      <c r="A365" s="13"/>
      <c r="B365" s="14"/>
      <c r="C365" s="13"/>
      <c r="D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
      <c r="A366" s="13"/>
      <c r="B366" s="14"/>
      <c r="C366" s="13"/>
      <c r="D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
      <c r="A367" s="13"/>
      <c r="B367" s="14"/>
      <c r="C367" s="13"/>
      <c r="D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
      <c r="A368" s="13"/>
      <c r="B368" s="14"/>
      <c r="C368" s="13"/>
      <c r="D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
      <c r="A369" s="13"/>
      <c r="B369" s="14"/>
      <c r="C369" s="13"/>
      <c r="D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
      <c r="A370" s="13"/>
      <c r="B370" s="14"/>
      <c r="C370" s="13"/>
      <c r="D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
      <c r="A371" s="13"/>
      <c r="B371" s="14"/>
      <c r="C371" s="13"/>
      <c r="D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
      <c r="A372" s="13"/>
      <c r="B372" s="14"/>
      <c r="C372" s="13"/>
      <c r="D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
      <c r="A373" s="13"/>
      <c r="B373" s="14"/>
      <c r="C373" s="13"/>
      <c r="D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
      <c r="A374" s="13"/>
      <c r="B374" s="14"/>
      <c r="C374" s="13"/>
      <c r="D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
      <c r="A375" s="13"/>
      <c r="B375" s="14"/>
      <c r="C375" s="13"/>
      <c r="D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
      <c r="A376" s="13"/>
      <c r="B376" s="14"/>
      <c r="C376" s="13"/>
      <c r="D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
      <c r="A377" s="13"/>
      <c r="B377" s="14"/>
      <c r="C377" s="13"/>
      <c r="D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
      <c r="A378" s="13"/>
      <c r="B378" s="14"/>
      <c r="C378" s="13"/>
      <c r="D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
      <c r="A379" s="13"/>
      <c r="B379" s="14"/>
      <c r="C379" s="13"/>
      <c r="D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
      <c r="A380" s="13"/>
      <c r="B380" s="14"/>
      <c r="C380" s="13"/>
      <c r="D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
      <c r="A381" s="13"/>
      <c r="B381" s="14"/>
      <c r="C381" s="13"/>
      <c r="D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
      <c r="A382" s="13"/>
      <c r="B382" s="14"/>
      <c r="C382" s="13"/>
      <c r="D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
      <c r="A383" s="13"/>
      <c r="B383" s="14"/>
      <c r="C383" s="13"/>
      <c r="D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
      <c r="A384" s="13"/>
      <c r="B384" s="14"/>
      <c r="C384" s="13"/>
      <c r="D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
      <c r="A385" s="13"/>
      <c r="B385" s="14"/>
      <c r="C385" s="13"/>
      <c r="D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
      <c r="A386" s="13"/>
      <c r="B386" s="14"/>
      <c r="C386" s="13"/>
      <c r="D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
      <c r="A387" s="13"/>
      <c r="B387" s="14"/>
      <c r="C387" s="13"/>
      <c r="D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
      <c r="A388" s="13"/>
      <c r="B388" s="14"/>
      <c r="C388" s="13"/>
      <c r="D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
      <c r="A389" s="13"/>
      <c r="B389" s="14"/>
      <c r="C389" s="13"/>
      <c r="D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
      <c r="A390" s="13"/>
      <c r="B390" s="14"/>
      <c r="C390" s="13"/>
      <c r="D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
      <c r="A391" s="13"/>
      <c r="B391" s="14"/>
      <c r="C391" s="13"/>
      <c r="D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
      <c r="A392" s="13"/>
      <c r="B392" s="14"/>
      <c r="C392" s="13"/>
      <c r="D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
      <c r="A393" s="13"/>
      <c r="B393" s="14"/>
      <c r="C393" s="13"/>
      <c r="D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
      <c r="A394" s="13"/>
      <c r="B394" s="14"/>
      <c r="C394" s="13"/>
      <c r="D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
      <c r="A395" s="13"/>
      <c r="B395" s="14"/>
      <c r="C395" s="13"/>
      <c r="D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
      <c r="A396" s="13"/>
      <c r="B396" s="14"/>
      <c r="C396" s="13"/>
      <c r="D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
      <c r="A397" s="13"/>
      <c r="B397" s="14"/>
      <c r="C397" s="13"/>
      <c r="D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
      <c r="A398" s="13"/>
      <c r="B398" s="14"/>
      <c r="C398" s="13"/>
      <c r="D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
      <c r="A399" s="13"/>
      <c r="B399" s="14"/>
      <c r="C399" s="13"/>
      <c r="D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
      <c r="A400" s="13"/>
      <c r="B400" s="14"/>
      <c r="C400" s="13"/>
      <c r="D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
      <c r="A401" s="13"/>
      <c r="B401" s="14"/>
      <c r="C401" s="13"/>
      <c r="D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
      <c r="A402" s="13"/>
      <c r="B402" s="14"/>
      <c r="C402" s="13"/>
      <c r="D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
      <c r="A403" s="13"/>
      <c r="B403" s="14"/>
      <c r="C403" s="13"/>
      <c r="D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
      <c r="A404" s="13"/>
      <c r="B404" s="14"/>
      <c r="C404" s="13"/>
      <c r="D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
      <c r="A405" s="13"/>
      <c r="B405" s="14"/>
      <c r="C405" s="13"/>
      <c r="D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
      <c r="A406" s="13"/>
      <c r="B406" s="14"/>
      <c r="C406" s="13"/>
      <c r="D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
      <c r="A407" s="13"/>
      <c r="B407" s="14"/>
      <c r="C407" s="13"/>
      <c r="D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
      <c r="A408" s="13"/>
      <c r="B408" s="14"/>
      <c r="C408" s="13"/>
      <c r="D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
      <c r="A409" s="13"/>
      <c r="B409" s="14"/>
      <c r="C409" s="13"/>
      <c r="D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
      <c r="A410" s="13"/>
      <c r="B410" s="14"/>
      <c r="C410" s="13"/>
      <c r="D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
      <c r="A411" s="13"/>
      <c r="B411" s="14"/>
      <c r="C411" s="13"/>
      <c r="D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
      <c r="A412" s="13"/>
      <c r="B412" s="14"/>
      <c r="C412" s="13"/>
      <c r="D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
      <c r="A413" s="13"/>
      <c r="B413" s="14"/>
      <c r="C413" s="13"/>
      <c r="D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
      <c r="A414" s="13"/>
      <c r="B414" s="14"/>
      <c r="C414" s="13"/>
      <c r="D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
      <c r="A415" s="13"/>
      <c r="B415" s="14"/>
      <c r="C415" s="13"/>
      <c r="D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
      <c r="A416" s="13"/>
      <c r="B416" s="14"/>
      <c r="C416" s="13"/>
      <c r="D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
      <c r="A417" s="13"/>
      <c r="B417" s="14"/>
      <c r="C417" s="13"/>
      <c r="D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
      <c r="A418" s="13"/>
      <c r="B418" s="14"/>
      <c r="C418" s="13"/>
      <c r="D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
      <c r="A419" s="13"/>
      <c r="B419" s="14"/>
      <c r="C419" s="13"/>
      <c r="D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
      <c r="A420" s="13"/>
      <c r="B420" s="14"/>
      <c r="C420" s="13"/>
      <c r="D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
      <c r="A421" s="13"/>
      <c r="B421" s="14"/>
      <c r="C421" s="13"/>
      <c r="D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
      <c r="A422" s="13"/>
      <c r="B422" s="14"/>
      <c r="C422" s="13"/>
      <c r="D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
      <c r="A423" s="13"/>
      <c r="B423" s="14"/>
      <c r="C423" s="13"/>
      <c r="D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
      <c r="A424" s="13"/>
      <c r="B424" s="14"/>
      <c r="C424" s="13"/>
      <c r="D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
      <c r="A425" s="13"/>
      <c r="B425" s="14"/>
      <c r="C425" s="13"/>
      <c r="D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
      <c r="A426" s="13"/>
      <c r="B426" s="14"/>
      <c r="C426" s="13"/>
      <c r="D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
      <c r="A427" s="13"/>
      <c r="B427" s="14"/>
      <c r="C427" s="13"/>
      <c r="D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
      <c r="A428" s="13"/>
      <c r="B428" s="14"/>
      <c r="C428" s="13"/>
      <c r="D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
      <c r="A429" s="13"/>
      <c r="B429" s="14"/>
      <c r="C429" s="13"/>
      <c r="D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
      <c r="A430" s="13"/>
      <c r="B430" s="14"/>
      <c r="C430" s="13"/>
      <c r="D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
      <c r="A431" s="13"/>
      <c r="B431" s="14"/>
      <c r="C431" s="13"/>
      <c r="D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
      <c r="A432" s="13"/>
      <c r="B432" s="14"/>
      <c r="C432" s="13"/>
      <c r="D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
      <c r="A433" s="13"/>
      <c r="B433" s="14"/>
      <c r="C433" s="13"/>
      <c r="D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
      <c r="A434" s="13"/>
      <c r="B434" s="14"/>
      <c r="C434" s="13"/>
      <c r="D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
      <c r="A435" s="13"/>
      <c r="B435" s="14"/>
      <c r="C435" s="13"/>
      <c r="D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
      <c r="A436" s="13"/>
      <c r="B436" s="14"/>
      <c r="C436" s="13"/>
      <c r="D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
      <c r="A437" s="13"/>
      <c r="B437" s="14"/>
      <c r="C437" s="13"/>
      <c r="D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
      <c r="A438" s="13"/>
      <c r="B438" s="14"/>
      <c r="C438" s="13"/>
      <c r="D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
      <c r="A439" s="13"/>
      <c r="B439" s="14"/>
      <c r="C439" s="13"/>
      <c r="D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
      <c r="A440" s="13"/>
      <c r="B440" s="14"/>
      <c r="C440" s="13"/>
      <c r="D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
      <c r="A441" s="13"/>
      <c r="B441" s="14"/>
      <c r="C441" s="13"/>
      <c r="D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
      <c r="A442" s="13"/>
      <c r="B442" s="14"/>
      <c r="C442" s="13"/>
      <c r="D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
      <c r="A443" s="13"/>
      <c r="B443" s="14"/>
      <c r="C443" s="13"/>
      <c r="D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
      <c r="A444" s="13"/>
      <c r="B444" s="14"/>
      <c r="C444" s="13"/>
      <c r="D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
      <c r="A445" s="13"/>
      <c r="B445" s="14"/>
      <c r="C445" s="13"/>
      <c r="D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
      <c r="A446" s="13"/>
      <c r="B446" s="14"/>
      <c r="C446" s="13"/>
      <c r="D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
      <c r="A447" s="13"/>
      <c r="B447" s="14"/>
      <c r="C447" s="13"/>
      <c r="D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
      <c r="A448" s="13"/>
      <c r="B448" s="14"/>
      <c r="C448" s="13"/>
      <c r="D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
      <c r="A449" s="13"/>
      <c r="B449" s="14"/>
      <c r="C449" s="13"/>
      <c r="D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
      <c r="A450" s="13"/>
      <c r="B450" s="14"/>
      <c r="C450" s="13"/>
      <c r="D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
      <c r="A451" s="13"/>
      <c r="B451" s="14"/>
      <c r="C451" s="13"/>
      <c r="D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
      <c r="A452" s="13"/>
      <c r="B452" s="14"/>
      <c r="C452" s="13"/>
      <c r="D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
      <c r="A453" s="13"/>
      <c r="B453" s="14"/>
      <c r="C453" s="13"/>
      <c r="D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
      <c r="A454" s="13"/>
      <c r="B454" s="14"/>
      <c r="C454" s="13"/>
      <c r="D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
      <c r="A455" s="13"/>
      <c r="B455" s="14"/>
      <c r="C455" s="13"/>
      <c r="D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
      <c r="A456" s="13"/>
      <c r="B456" s="14"/>
      <c r="C456" s="13"/>
      <c r="D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
      <c r="A457" s="13"/>
      <c r="B457" s="14"/>
      <c r="C457" s="13"/>
      <c r="D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
      <c r="A458" s="13"/>
      <c r="B458" s="14"/>
      <c r="C458" s="13"/>
      <c r="D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
      <c r="A459" s="13"/>
      <c r="B459" s="14"/>
      <c r="C459" s="13"/>
      <c r="D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
      <c r="A460" s="13"/>
      <c r="B460" s="14"/>
      <c r="C460" s="13"/>
      <c r="D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
      <c r="A461" s="13"/>
      <c r="B461" s="14"/>
      <c r="C461" s="13"/>
      <c r="D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
      <c r="A462" s="13"/>
      <c r="B462" s="14"/>
      <c r="C462" s="13"/>
      <c r="D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
      <c r="A463" s="13"/>
      <c r="B463" s="14"/>
      <c r="C463" s="13"/>
      <c r="D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
      <c r="A464" s="13"/>
      <c r="B464" s="14"/>
      <c r="C464" s="13"/>
      <c r="D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
      <c r="A465" s="13"/>
      <c r="B465" s="14"/>
      <c r="C465" s="13"/>
      <c r="D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
      <c r="A466" s="13"/>
      <c r="B466" s="14"/>
      <c r="C466" s="13"/>
      <c r="D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
      <c r="A467" s="13"/>
      <c r="B467" s="14"/>
      <c r="C467" s="13"/>
      <c r="D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
      <c r="A468" s="13"/>
      <c r="B468" s="14"/>
      <c r="C468" s="13"/>
      <c r="D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
      <c r="A469" s="13"/>
      <c r="B469" s="14"/>
      <c r="C469" s="13"/>
      <c r="D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
      <c r="A470" s="13"/>
      <c r="B470" s="14"/>
      <c r="C470" s="13"/>
      <c r="D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
      <c r="A471" s="13"/>
      <c r="B471" s="14"/>
      <c r="C471" s="13"/>
      <c r="D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
      <c r="A472" s="13"/>
      <c r="B472" s="14"/>
      <c r="C472" s="13"/>
      <c r="D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
      <c r="A473" s="13"/>
      <c r="B473" s="14"/>
      <c r="C473" s="13"/>
      <c r="D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
      <c r="A474" s="13"/>
      <c r="B474" s="14"/>
      <c r="C474" s="13"/>
      <c r="D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
      <c r="A475" s="13"/>
      <c r="B475" s="14"/>
      <c r="C475" s="13"/>
      <c r="D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
      <c r="A476" s="13"/>
      <c r="B476" s="14"/>
      <c r="C476" s="13"/>
      <c r="D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
      <c r="A477" s="13"/>
      <c r="B477" s="14"/>
      <c r="C477" s="13"/>
      <c r="D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
      <c r="A478" s="13"/>
      <c r="B478" s="14"/>
      <c r="C478" s="13"/>
      <c r="D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
      <c r="A479" s="13"/>
      <c r="B479" s="14"/>
      <c r="C479" s="13"/>
      <c r="D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
      <c r="A480" s="13"/>
      <c r="B480" s="14"/>
      <c r="C480" s="13"/>
      <c r="D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
      <c r="A481" s="13"/>
      <c r="B481" s="14"/>
      <c r="C481" s="13"/>
      <c r="D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
      <c r="A482" s="13"/>
      <c r="B482" s="14"/>
      <c r="C482" s="13"/>
      <c r="D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
      <c r="A483" s="13"/>
      <c r="B483" s="14"/>
      <c r="C483" s="13"/>
      <c r="D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
      <c r="A484" s="13"/>
      <c r="B484" s="14"/>
      <c r="C484" s="13"/>
      <c r="D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
      <c r="A485" s="13"/>
      <c r="B485" s="14"/>
      <c r="C485" s="13"/>
      <c r="D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
      <c r="A486" s="13"/>
      <c r="B486" s="14"/>
      <c r="C486" s="13"/>
      <c r="D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
      <c r="A487" s="13"/>
      <c r="B487" s="14"/>
      <c r="C487" s="13"/>
      <c r="D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
      <c r="A488" s="13"/>
      <c r="B488" s="14"/>
      <c r="C488" s="13"/>
      <c r="D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
      <c r="A489" s="13"/>
      <c r="B489" s="14"/>
      <c r="C489" s="13"/>
      <c r="D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
      <c r="A490" s="13"/>
      <c r="B490" s="14"/>
      <c r="C490" s="13"/>
      <c r="D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
      <c r="A491" s="13"/>
      <c r="B491" s="14"/>
      <c r="C491" s="13"/>
      <c r="D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
      <c r="A492" s="13"/>
      <c r="B492" s="14"/>
      <c r="C492" s="13"/>
      <c r="D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
      <c r="A493" s="13"/>
      <c r="B493" s="14"/>
      <c r="C493" s="13"/>
      <c r="D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
      <c r="A494" s="13"/>
      <c r="B494" s="14"/>
      <c r="C494" s="13"/>
      <c r="D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
      <c r="A495" s="13"/>
      <c r="B495" s="14"/>
      <c r="C495" s="13"/>
      <c r="D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
      <c r="A496" s="13"/>
      <c r="B496" s="14"/>
      <c r="C496" s="13"/>
      <c r="D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
      <c r="A497" s="13"/>
      <c r="B497" s="14"/>
      <c r="C497" s="13"/>
      <c r="D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
      <c r="A498" s="13"/>
      <c r="B498" s="14"/>
      <c r="C498" s="13"/>
      <c r="D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
      <c r="A499" s="13"/>
      <c r="B499" s="14"/>
      <c r="C499" s="13"/>
      <c r="D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
      <c r="A500" s="13"/>
      <c r="B500" s="14"/>
      <c r="C500" s="13"/>
      <c r="D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
      <c r="A501" s="13"/>
      <c r="B501" s="14"/>
      <c r="C501" s="13"/>
      <c r="D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
      <c r="A502" s="13"/>
      <c r="B502" s="14"/>
      <c r="C502" s="13"/>
      <c r="D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
      <c r="A503" s="13"/>
      <c r="B503" s="14"/>
      <c r="C503" s="13"/>
      <c r="D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
      <c r="A504" s="13"/>
      <c r="B504" s="14"/>
      <c r="C504" s="13"/>
      <c r="D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
      <c r="A505" s="13"/>
      <c r="B505" s="14"/>
      <c r="C505" s="13"/>
      <c r="D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
      <c r="A506" s="13"/>
      <c r="B506" s="14"/>
      <c r="C506" s="13"/>
      <c r="D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
      <c r="A507" s="13"/>
      <c r="B507" s="14"/>
      <c r="C507" s="13"/>
      <c r="D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
      <c r="A508" s="13"/>
      <c r="B508" s="14"/>
      <c r="C508" s="13"/>
      <c r="D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
      <c r="A509" s="13"/>
      <c r="B509" s="14"/>
      <c r="C509" s="13"/>
      <c r="D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
      <c r="A510" s="13"/>
      <c r="B510" s="14"/>
      <c r="C510" s="13"/>
      <c r="D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
      <c r="A511" s="13"/>
      <c r="B511" s="14"/>
      <c r="C511" s="13"/>
      <c r="D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
      <c r="A512" s="13"/>
      <c r="B512" s="14"/>
      <c r="C512" s="13"/>
      <c r="D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
      <c r="A513" s="13"/>
      <c r="B513" s="14"/>
      <c r="C513" s="13"/>
      <c r="D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
      <c r="A514" s="13"/>
      <c r="B514" s="14"/>
      <c r="C514" s="13"/>
      <c r="D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
      <c r="A515" s="13"/>
      <c r="B515" s="14"/>
      <c r="C515" s="13"/>
      <c r="D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
      <c r="A516" s="13"/>
      <c r="B516" s="14"/>
      <c r="C516" s="13"/>
      <c r="D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
      <c r="A517" s="13"/>
      <c r="B517" s="14"/>
      <c r="C517" s="13"/>
      <c r="D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
      <c r="A518" s="13"/>
      <c r="B518" s="14"/>
      <c r="C518" s="13"/>
      <c r="D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
      <c r="A519" s="13"/>
      <c r="B519" s="14"/>
      <c r="C519" s="13"/>
      <c r="D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
      <c r="A520" s="13"/>
      <c r="B520" s="14"/>
      <c r="C520" s="13"/>
      <c r="D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
      <c r="A521" s="13"/>
      <c r="B521" s="14"/>
      <c r="C521" s="13"/>
      <c r="D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
      <c r="A522" s="13"/>
      <c r="B522" s="14"/>
      <c r="C522" s="13"/>
      <c r="D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
      <c r="A523" s="13"/>
      <c r="B523" s="14"/>
      <c r="C523" s="13"/>
      <c r="D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
      <c r="A524" s="13"/>
      <c r="B524" s="14"/>
      <c r="C524" s="13"/>
      <c r="D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
      <c r="A525" s="13"/>
      <c r="B525" s="14"/>
      <c r="C525" s="13"/>
      <c r="D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
      <c r="A526" s="13"/>
      <c r="B526" s="14"/>
      <c r="C526" s="13"/>
      <c r="D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
      <c r="A527" s="13"/>
      <c r="B527" s="14"/>
      <c r="C527" s="13"/>
      <c r="D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
      <c r="A528" s="13"/>
      <c r="B528" s="14"/>
      <c r="C528" s="13"/>
      <c r="D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
      <c r="A529" s="13"/>
      <c r="B529" s="14"/>
      <c r="C529" s="13"/>
      <c r="D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
      <c r="A530" s="13"/>
      <c r="B530" s="14"/>
      <c r="C530" s="13"/>
      <c r="D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
      <c r="A531" s="13"/>
      <c r="B531" s="14"/>
      <c r="C531" s="13"/>
      <c r="D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
      <c r="A532" s="13"/>
      <c r="B532" s="14"/>
      <c r="C532" s="13"/>
      <c r="D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
      <c r="A533" s="13"/>
      <c r="B533" s="14"/>
      <c r="C533" s="13"/>
      <c r="D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
      <c r="A534" s="13"/>
      <c r="B534" s="14"/>
      <c r="C534" s="13"/>
      <c r="D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
      <c r="A535" s="13"/>
      <c r="B535" s="14"/>
      <c r="C535" s="13"/>
      <c r="D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
      <c r="A536" s="13"/>
      <c r="B536" s="14"/>
      <c r="C536" s="13"/>
      <c r="D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
      <c r="A537" s="13"/>
      <c r="B537" s="14"/>
      <c r="C537" s="13"/>
      <c r="D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
      <c r="A538" s="13"/>
      <c r="B538" s="14"/>
      <c r="C538" s="13"/>
      <c r="D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
      <c r="A539" s="13"/>
      <c r="B539" s="14"/>
      <c r="C539" s="13"/>
      <c r="D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
      <c r="A540" s="13"/>
      <c r="B540" s="14"/>
      <c r="C540" s="13"/>
      <c r="D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
      <c r="A541" s="13"/>
      <c r="B541" s="14"/>
      <c r="C541" s="13"/>
      <c r="D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
      <c r="A542" s="13"/>
      <c r="B542" s="14"/>
      <c r="C542" s="13"/>
      <c r="D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
      <c r="A543" s="13"/>
      <c r="B543" s="14"/>
      <c r="C543" s="13"/>
      <c r="D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
      <c r="A544" s="13"/>
      <c r="B544" s="14"/>
      <c r="C544" s="13"/>
      <c r="D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
      <c r="A545" s="13"/>
      <c r="B545" s="14"/>
      <c r="C545" s="13"/>
      <c r="D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
      <c r="A546" s="13"/>
      <c r="B546" s="14"/>
      <c r="C546" s="13"/>
      <c r="D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
      <c r="A547" s="13"/>
      <c r="B547" s="14"/>
      <c r="C547" s="13"/>
      <c r="D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
      <c r="A548" s="13"/>
      <c r="B548" s="14"/>
      <c r="C548" s="13"/>
      <c r="D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
      <c r="A549" s="13"/>
      <c r="B549" s="14"/>
      <c r="C549" s="13"/>
      <c r="D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
      <c r="A550" s="13"/>
      <c r="B550" s="14"/>
      <c r="C550" s="13"/>
      <c r="D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
      <c r="A551" s="13"/>
      <c r="B551" s="14"/>
      <c r="C551" s="13"/>
      <c r="D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
      <c r="A552" s="13"/>
      <c r="B552" s="14"/>
      <c r="C552" s="13"/>
      <c r="D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
      <c r="A553" s="13"/>
      <c r="B553" s="14"/>
      <c r="C553" s="13"/>
      <c r="D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
      <c r="A554" s="13"/>
      <c r="B554" s="14"/>
      <c r="C554" s="13"/>
      <c r="D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
      <c r="A555" s="13"/>
      <c r="B555" s="14"/>
      <c r="C555" s="13"/>
      <c r="D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
      <c r="A556" s="13"/>
      <c r="B556" s="14"/>
      <c r="C556" s="13"/>
      <c r="D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
      <c r="A557" s="13"/>
      <c r="B557" s="14"/>
      <c r="C557" s="13"/>
      <c r="D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
      <c r="A558" s="13"/>
      <c r="B558" s="14"/>
      <c r="C558" s="13"/>
      <c r="D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
      <c r="A559" s="13"/>
      <c r="B559" s="14"/>
      <c r="C559" s="13"/>
      <c r="D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
      <c r="A560" s="13"/>
      <c r="B560" s="14"/>
      <c r="C560" s="13"/>
      <c r="D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
      <c r="A561" s="13"/>
      <c r="B561" s="14"/>
      <c r="C561" s="13"/>
      <c r="D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
      <c r="A562" s="13"/>
      <c r="B562" s="14"/>
      <c r="C562" s="13"/>
      <c r="D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
      <c r="A563" s="13"/>
      <c r="B563" s="14"/>
      <c r="C563" s="13"/>
      <c r="D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
      <c r="A564" s="13"/>
      <c r="B564" s="14"/>
      <c r="C564" s="13"/>
      <c r="D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
      <c r="A565" s="13"/>
      <c r="B565" s="14"/>
      <c r="C565" s="13"/>
      <c r="D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
      <c r="A566" s="13"/>
      <c r="B566" s="14"/>
      <c r="C566" s="13"/>
      <c r="D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
      <c r="A567" s="13"/>
      <c r="B567" s="14"/>
      <c r="C567" s="13"/>
      <c r="D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
      <c r="A568" s="13"/>
      <c r="B568" s="14"/>
      <c r="C568" s="13"/>
      <c r="D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
      <c r="A569" s="13"/>
      <c r="B569" s="14"/>
      <c r="C569" s="13"/>
      <c r="D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
      <c r="A570" s="13"/>
      <c r="B570" s="14"/>
      <c r="C570" s="13"/>
      <c r="D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
      <c r="A571" s="13"/>
      <c r="B571" s="14"/>
      <c r="C571" s="13"/>
      <c r="D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
      <c r="A572" s="13"/>
      <c r="B572" s="14"/>
      <c r="C572" s="13"/>
      <c r="D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
      <c r="A573" s="13"/>
      <c r="B573" s="14"/>
      <c r="C573" s="13"/>
      <c r="D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
      <c r="A574" s="13"/>
      <c r="B574" s="14"/>
      <c r="C574" s="13"/>
      <c r="D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
      <c r="A575" s="13"/>
      <c r="B575" s="14"/>
      <c r="C575" s="13"/>
      <c r="D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
      <c r="A576" s="13"/>
      <c r="B576" s="14"/>
      <c r="C576" s="13"/>
      <c r="D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
      <c r="A577" s="13"/>
      <c r="B577" s="14"/>
      <c r="C577" s="13"/>
      <c r="D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
      <c r="A578" s="13"/>
      <c r="B578" s="14"/>
      <c r="C578" s="13"/>
      <c r="D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
      <c r="A579" s="13"/>
      <c r="B579" s="14"/>
      <c r="C579" s="13"/>
      <c r="D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
      <c r="A580" s="13"/>
      <c r="B580" s="14"/>
      <c r="C580" s="13"/>
      <c r="D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
      <c r="A581" s="13"/>
      <c r="B581" s="14"/>
      <c r="C581" s="13"/>
      <c r="D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
      <c r="A582" s="13"/>
      <c r="B582" s="14"/>
      <c r="C582" s="13"/>
      <c r="D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
      <c r="A583" s="13"/>
      <c r="B583" s="14"/>
      <c r="C583" s="13"/>
      <c r="D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
      <c r="A584" s="13"/>
      <c r="B584" s="14"/>
      <c r="C584" s="13"/>
      <c r="D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
      <c r="A585" s="13"/>
      <c r="B585" s="14"/>
      <c r="C585" s="13"/>
      <c r="D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
      <c r="A586" s="13"/>
      <c r="B586" s="14"/>
      <c r="C586" s="13"/>
      <c r="D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
      <c r="A587" s="13"/>
      <c r="B587" s="14"/>
      <c r="C587" s="13"/>
      <c r="D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
      <c r="A588" s="13"/>
      <c r="B588" s="14"/>
      <c r="C588" s="13"/>
      <c r="D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
      <c r="A589" s="13"/>
      <c r="B589" s="14"/>
      <c r="C589" s="13"/>
      <c r="D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
      <c r="A590" s="13"/>
      <c r="B590" s="14"/>
      <c r="C590" s="13"/>
      <c r="D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
      <c r="A591" s="13"/>
      <c r="B591" s="14"/>
      <c r="C591" s="13"/>
      <c r="D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
      <c r="A592" s="13"/>
      <c r="B592" s="14"/>
      <c r="C592" s="13"/>
      <c r="D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
      <c r="A593" s="13"/>
      <c r="B593" s="14"/>
      <c r="C593" s="13"/>
      <c r="D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
      <c r="A594" s="13"/>
      <c r="B594" s="14"/>
      <c r="C594" s="13"/>
      <c r="D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
      <c r="A595" s="13"/>
      <c r="B595" s="14"/>
      <c r="C595" s="13"/>
      <c r="D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
      <c r="A596" s="13"/>
      <c r="B596" s="14"/>
      <c r="C596" s="13"/>
      <c r="D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
      <c r="A597" s="13"/>
      <c r="B597" s="14"/>
      <c r="C597" s="13"/>
      <c r="D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
      <c r="A598" s="13"/>
      <c r="B598" s="14"/>
      <c r="C598" s="13"/>
      <c r="D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
      <c r="A599" s="13"/>
      <c r="B599" s="14"/>
      <c r="C599" s="13"/>
      <c r="D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
      <c r="A600" s="13"/>
      <c r="B600" s="14"/>
      <c r="C600" s="13"/>
      <c r="D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
      <c r="A601" s="13"/>
      <c r="B601" s="14"/>
      <c r="C601" s="13"/>
      <c r="D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
      <c r="A602" s="13"/>
      <c r="B602" s="14"/>
      <c r="C602" s="13"/>
      <c r="D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
      <c r="A603" s="13"/>
      <c r="B603" s="14"/>
      <c r="C603" s="13"/>
      <c r="D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
      <c r="A604" s="13"/>
      <c r="B604" s="14"/>
      <c r="C604" s="13"/>
      <c r="D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
      <c r="A605" s="13"/>
      <c r="B605" s="14"/>
      <c r="C605" s="13"/>
      <c r="D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
      <c r="A606" s="13"/>
      <c r="B606" s="14"/>
      <c r="C606" s="13"/>
      <c r="D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
      <c r="A607" s="13"/>
      <c r="B607" s="14"/>
      <c r="C607" s="13"/>
      <c r="D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
      <c r="A608" s="13"/>
      <c r="B608" s="14"/>
      <c r="C608" s="13"/>
      <c r="D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
      <c r="A609" s="13"/>
      <c r="B609" s="14"/>
      <c r="C609" s="13"/>
      <c r="D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
      <c r="A610" s="13"/>
      <c r="B610" s="14"/>
      <c r="C610" s="13"/>
      <c r="D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
      <c r="A611" s="13"/>
      <c r="B611" s="14"/>
      <c r="C611" s="13"/>
      <c r="D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
      <c r="A612" s="13"/>
      <c r="B612" s="14"/>
      <c r="C612" s="13"/>
      <c r="D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
      <c r="A613" s="13"/>
      <c r="B613" s="14"/>
      <c r="C613" s="13"/>
      <c r="D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
      <c r="A614" s="13"/>
      <c r="B614" s="14"/>
      <c r="C614" s="13"/>
      <c r="D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
      <c r="A615" s="13"/>
      <c r="B615" s="14"/>
      <c r="C615" s="13"/>
      <c r="D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
      <c r="A616" s="13"/>
      <c r="B616" s="14"/>
      <c r="C616" s="13"/>
      <c r="D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
      <c r="A617" s="13"/>
      <c r="B617" s="14"/>
      <c r="C617" s="13"/>
      <c r="D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
      <c r="A618" s="13"/>
      <c r="B618" s="14"/>
      <c r="C618" s="13"/>
      <c r="D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
      <c r="A619" s="13"/>
      <c r="B619" s="14"/>
      <c r="C619" s="13"/>
      <c r="D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
      <c r="A620" s="13"/>
      <c r="B620" s="14"/>
      <c r="C620" s="13"/>
      <c r="D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
      <c r="A621" s="13"/>
      <c r="B621" s="14"/>
      <c r="C621" s="13"/>
      <c r="D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
      <c r="A622" s="13"/>
      <c r="B622" s="14"/>
      <c r="C622" s="13"/>
      <c r="D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
      <c r="A623" s="13"/>
      <c r="B623" s="14"/>
      <c r="C623" s="13"/>
      <c r="D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
      <c r="A624" s="13"/>
      <c r="B624" s="14"/>
      <c r="C624" s="13"/>
      <c r="D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
      <c r="A625" s="13"/>
      <c r="B625" s="14"/>
      <c r="C625" s="13"/>
      <c r="D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
      <c r="A626" s="13"/>
      <c r="B626" s="14"/>
      <c r="C626" s="13"/>
      <c r="D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
      <c r="A627" s="13"/>
      <c r="B627" s="14"/>
      <c r="C627" s="13"/>
      <c r="D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
      <c r="A628" s="13"/>
      <c r="B628" s="14"/>
      <c r="C628" s="13"/>
      <c r="D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
      <c r="A629" s="13"/>
      <c r="B629" s="14"/>
      <c r="C629" s="13"/>
      <c r="D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
      <c r="A630" s="13"/>
      <c r="B630" s="14"/>
      <c r="C630" s="13"/>
      <c r="D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
      <c r="A631" s="13"/>
      <c r="B631" s="14"/>
      <c r="C631" s="13"/>
      <c r="D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
      <c r="A632" s="13"/>
      <c r="B632" s="14"/>
      <c r="C632" s="13"/>
      <c r="D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
      <c r="A633" s="13"/>
      <c r="B633" s="14"/>
      <c r="C633" s="13"/>
      <c r="D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
      <c r="A634" s="13"/>
      <c r="B634" s="14"/>
      <c r="C634" s="13"/>
      <c r="D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
      <c r="A635" s="13"/>
      <c r="B635" s="14"/>
      <c r="C635" s="13"/>
      <c r="D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
      <c r="A636" s="13"/>
      <c r="B636" s="14"/>
      <c r="C636" s="13"/>
      <c r="D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
      <c r="A637" s="13"/>
      <c r="B637" s="14"/>
      <c r="C637" s="13"/>
      <c r="D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
      <c r="A638" s="13"/>
      <c r="B638" s="14"/>
      <c r="C638" s="13"/>
      <c r="D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
      <c r="A639" s="13"/>
      <c r="B639" s="14"/>
      <c r="C639" s="13"/>
      <c r="D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
      <c r="A640" s="13"/>
      <c r="B640" s="14"/>
      <c r="C640" s="13"/>
      <c r="D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
      <c r="A641" s="13"/>
      <c r="B641" s="14"/>
      <c r="C641" s="13"/>
      <c r="D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
      <c r="A642" s="13"/>
      <c r="B642" s="14"/>
      <c r="C642" s="13"/>
      <c r="D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
      <c r="A643" s="13"/>
      <c r="B643" s="14"/>
      <c r="C643" s="13"/>
      <c r="D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
      <c r="A644" s="13"/>
      <c r="B644" s="14"/>
      <c r="C644" s="13"/>
      <c r="D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
      <c r="A645" s="13"/>
      <c r="B645" s="14"/>
      <c r="C645" s="13"/>
      <c r="D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
      <c r="A646" s="13"/>
      <c r="B646" s="14"/>
      <c r="C646" s="13"/>
      <c r="D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
      <c r="A647" s="13"/>
      <c r="B647" s="14"/>
      <c r="C647" s="13"/>
      <c r="D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
      <c r="A648" s="13"/>
      <c r="B648" s="14"/>
      <c r="C648" s="13"/>
      <c r="D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
      <c r="A649" s="13"/>
      <c r="B649" s="14"/>
      <c r="C649" s="13"/>
      <c r="D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
      <c r="A650" s="13"/>
      <c r="B650" s="14"/>
      <c r="C650" s="13"/>
      <c r="D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
      <c r="A651" s="13"/>
      <c r="B651" s="14"/>
      <c r="C651" s="13"/>
      <c r="D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
      <c r="A652" s="13"/>
      <c r="B652" s="14"/>
      <c r="C652" s="13"/>
      <c r="D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
      <c r="A653" s="13"/>
      <c r="B653" s="14"/>
      <c r="C653" s="13"/>
      <c r="D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
      <c r="A654" s="13"/>
      <c r="B654" s="14"/>
      <c r="C654" s="13"/>
      <c r="D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
      <c r="A655" s="13"/>
      <c r="B655" s="14"/>
      <c r="C655" s="13"/>
      <c r="D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
      <c r="A656" s="13"/>
      <c r="B656" s="14"/>
      <c r="C656" s="13"/>
      <c r="D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
      <c r="A657" s="13"/>
      <c r="B657" s="14"/>
      <c r="C657" s="13"/>
      <c r="D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
      <c r="A658" s="13"/>
      <c r="B658" s="14"/>
      <c r="C658" s="13"/>
      <c r="D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
      <c r="A659" s="13"/>
      <c r="B659" s="14"/>
      <c r="C659" s="13"/>
      <c r="D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
      <c r="A660" s="13"/>
      <c r="B660" s="14"/>
      <c r="C660" s="13"/>
      <c r="D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
      <c r="A661" s="13"/>
      <c r="B661" s="14"/>
      <c r="C661" s="13"/>
      <c r="D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
      <c r="A662" s="13"/>
      <c r="B662" s="14"/>
      <c r="C662" s="13"/>
      <c r="D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
      <c r="A663" s="13"/>
      <c r="B663" s="14"/>
      <c r="C663" s="13"/>
      <c r="D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
      <c r="A664" s="13"/>
      <c r="B664" s="14"/>
      <c r="C664" s="13"/>
      <c r="D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
      <c r="A665" s="13"/>
      <c r="B665" s="14"/>
      <c r="C665" s="13"/>
      <c r="D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
      <c r="A666" s="13"/>
      <c r="B666" s="14"/>
      <c r="C666" s="13"/>
      <c r="D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
      <c r="A667" s="13"/>
      <c r="B667" s="14"/>
      <c r="C667" s="13"/>
      <c r="D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
      <c r="A668" s="13"/>
      <c r="B668" s="14"/>
      <c r="C668" s="13"/>
      <c r="D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
      <c r="A669" s="13"/>
      <c r="B669" s="14"/>
      <c r="C669" s="13"/>
      <c r="D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
      <c r="A670" s="13"/>
      <c r="B670" s="14"/>
      <c r="C670" s="13"/>
      <c r="D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
      <c r="A671" s="13"/>
      <c r="B671" s="14"/>
      <c r="C671" s="13"/>
      <c r="D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
      <c r="A672" s="13"/>
      <c r="B672" s="14"/>
      <c r="C672" s="13"/>
      <c r="D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
      <c r="A673" s="13"/>
      <c r="B673" s="14"/>
      <c r="C673" s="13"/>
      <c r="D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
      <c r="A674" s="13"/>
      <c r="B674" s="14"/>
      <c r="C674" s="13"/>
      <c r="D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
      <c r="A675" s="13"/>
      <c r="B675" s="14"/>
      <c r="C675" s="13"/>
      <c r="D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
      <c r="A676" s="13"/>
      <c r="B676" s="14"/>
      <c r="C676" s="13"/>
      <c r="D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
      <c r="A677" s="13"/>
      <c r="B677" s="14"/>
      <c r="C677" s="13"/>
      <c r="D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
      <c r="A678" s="13"/>
      <c r="B678" s="14"/>
      <c r="C678" s="13"/>
      <c r="D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
      <c r="A679" s="13"/>
      <c r="B679" s="14"/>
      <c r="C679" s="13"/>
      <c r="D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
      <c r="A680" s="13"/>
      <c r="B680" s="14"/>
      <c r="C680" s="13"/>
      <c r="D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
      <c r="A681" s="13"/>
      <c r="B681" s="14"/>
      <c r="C681" s="13"/>
      <c r="D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
      <c r="A682" s="13"/>
      <c r="B682" s="14"/>
      <c r="C682" s="13"/>
      <c r="D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
      <c r="A683" s="13"/>
      <c r="B683" s="14"/>
      <c r="C683" s="13"/>
      <c r="D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
      <c r="A684" s="13"/>
      <c r="B684" s="14"/>
      <c r="C684" s="13"/>
      <c r="D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
      <c r="A685" s="13"/>
      <c r="B685" s="14"/>
      <c r="C685" s="13"/>
      <c r="D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
      <c r="A686" s="13"/>
      <c r="B686" s="14"/>
      <c r="C686" s="13"/>
      <c r="D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
      <c r="A687" s="13"/>
      <c r="B687" s="14"/>
      <c r="C687" s="13"/>
      <c r="D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
      <c r="A688" s="13"/>
      <c r="B688" s="14"/>
      <c r="C688" s="13"/>
      <c r="D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
      <c r="A689" s="13"/>
      <c r="B689" s="14"/>
      <c r="C689" s="13"/>
      <c r="D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
      <c r="A690" s="13"/>
      <c r="B690" s="14"/>
      <c r="C690" s="13"/>
      <c r="D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
      <c r="A691" s="13"/>
      <c r="B691" s="14"/>
      <c r="C691" s="13"/>
      <c r="D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
      <c r="A692" s="13"/>
      <c r="B692" s="14"/>
      <c r="C692" s="13"/>
      <c r="D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
      <c r="A693" s="13"/>
      <c r="B693" s="14"/>
      <c r="C693" s="13"/>
      <c r="D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
      <c r="A694" s="13"/>
      <c r="B694" s="14"/>
      <c r="C694" s="13"/>
      <c r="D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
      <c r="A695" s="13"/>
      <c r="B695" s="14"/>
      <c r="C695" s="13"/>
      <c r="D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
      <c r="A696" s="13"/>
      <c r="B696" s="14"/>
      <c r="C696" s="13"/>
      <c r="D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
      <c r="A697" s="13"/>
      <c r="B697" s="14"/>
      <c r="C697" s="13"/>
      <c r="D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
      <c r="A698" s="13"/>
      <c r="B698" s="14"/>
      <c r="C698" s="13"/>
      <c r="D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
      <c r="A699" s="13"/>
      <c r="B699" s="14"/>
      <c r="C699" s="13"/>
      <c r="D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
      <c r="A700" s="13"/>
      <c r="B700" s="14"/>
      <c r="C700" s="13"/>
      <c r="D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
      <c r="A701" s="13"/>
      <c r="B701" s="14"/>
      <c r="C701" s="13"/>
      <c r="D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
      <c r="A702" s="13"/>
      <c r="B702" s="14"/>
      <c r="C702" s="13"/>
      <c r="D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
      <c r="A703" s="13"/>
      <c r="B703" s="14"/>
      <c r="C703" s="13"/>
      <c r="D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
      <c r="A704" s="13"/>
      <c r="B704" s="14"/>
      <c r="C704" s="13"/>
      <c r="D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
      <c r="A705" s="13"/>
      <c r="B705" s="14"/>
      <c r="C705" s="13"/>
      <c r="D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
      <c r="A706" s="13"/>
      <c r="B706" s="14"/>
      <c r="C706" s="13"/>
      <c r="D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
      <c r="A707" s="13"/>
      <c r="B707" s="14"/>
      <c r="C707" s="13"/>
      <c r="D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
      <c r="A708" s="13"/>
      <c r="B708" s="14"/>
      <c r="C708" s="13"/>
      <c r="D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
      <c r="A709" s="13"/>
      <c r="B709" s="14"/>
      <c r="C709" s="13"/>
      <c r="D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
      <c r="A710" s="13"/>
      <c r="B710" s="14"/>
      <c r="C710" s="13"/>
      <c r="D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
      <c r="A711" s="13"/>
      <c r="B711" s="14"/>
      <c r="C711" s="13"/>
      <c r="D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
      <c r="A712" s="13"/>
      <c r="B712" s="14"/>
      <c r="C712" s="13"/>
      <c r="D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
      <c r="A713" s="13"/>
      <c r="B713" s="14"/>
      <c r="C713" s="13"/>
      <c r="D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
      <c r="A714" s="13"/>
      <c r="B714" s="14"/>
      <c r="C714" s="13"/>
      <c r="D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
      <c r="A715" s="13"/>
      <c r="B715" s="14"/>
      <c r="C715" s="13"/>
      <c r="D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
      <c r="A716" s="13"/>
      <c r="B716" s="14"/>
      <c r="C716" s="13"/>
      <c r="D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
      <c r="A717" s="13"/>
      <c r="B717" s="14"/>
      <c r="C717" s="13"/>
      <c r="D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
      <c r="A718" s="13"/>
      <c r="B718" s="14"/>
      <c r="C718" s="13"/>
      <c r="D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
      <c r="A719" s="13"/>
      <c r="B719" s="14"/>
      <c r="C719" s="13"/>
      <c r="D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
      <c r="A720" s="13"/>
      <c r="B720" s="14"/>
      <c r="C720" s="13"/>
      <c r="D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
      <c r="A721" s="13"/>
      <c r="B721" s="14"/>
      <c r="C721" s="13"/>
      <c r="D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
      <c r="A722" s="13"/>
      <c r="B722" s="14"/>
      <c r="C722" s="13"/>
      <c r="D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
      <c r="A723" s="13"/>
      <c r="B723" s="14"/>
      <c r="C723" s="13"/>
      <c r="D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
      <c r="A724" s="13"/>
      <c r="B724" s="14"/>
      <c r="C724" s="13"/>
      <c r="D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
      <c r="A725" s="13"/>
      <c r="B725" s="14"/>
      <c r="C725" s="13"/>
      <c r="D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
      <c r="A726" s="13"/>
      <c r="B726" s="14"/>
      <c r="C726" s="13"/>
      <c r="D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
      <c r="A727" s="13"/>
      <c r="B727" s="14"/>
      <c r="C727" s="13"/>
      <c r="D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
      <c r="A728" s="13"/>
      <c r="B728" s="14"/>
      <c r="C728" s="13"/>
      <c r="D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
      <c r="A729" s="13"/>
      <c r="B729" s="14"/>
      <c r="C729" s="13"/>
      <c r="D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
      <c r="A730" s="13"/>
      <c r="B730" s="14"/>
      <c r="C730" s="13"/>
      <c r="D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
      <c r="A731" s="13"/>
      <c r="B731" s="14"/>
      <c r="C731" s="13"/>
      <c r="D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
      <c r="A732" s="13"/>
      <c r="B732" s="14"/>
      <c r="C732" s="13"/>
      <c r="D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
      <c r="A733" s="13"/>
      <c r="B733" s="14"/>
      <c r="C733" s="13"/>
      <c r="D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
      <c r="A734" s="13"/>
      <c r="B734" s="14"/>
      <c r="C734" s="13"/>
      <c r="D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
      <c r="A735" s="13"/>
      <c r="B735" s="14"/>
      <c r="C735" s="13"/>
      <c r="D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
      <c r="A736" s="13"/>
      <c r="B736" s="14"/>
      <c r="C736" s="13"/>
      <c r="D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
      <c r="A737" s="13"/>
      <c r="B737" s="14"/>
      <c r="C737" s="13"/>
      <c r="D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
      <c r="A738" s="13"/>
      <c r="B738" s="14"/>
      <c r="C738" s="13"/>
      <c r="D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
      <c r="A739" s="13"/>
      <c r="B739" s="14"/>
      <c r="C739" s="13"/>
      <c r="D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
      <c r="A740" s="13"/>
      <c r="B740" s="14"/>
      <c r="C740" s="13"/>
      <c r="D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
      <c r="A741" s="13"/>
      <c r="B741" s="14"/>
      <c r="C741" s="13"/>
      <c r="D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
      <c r="A742" s="13"/>
      <c r="B742" s="14"/>
      <c r="C742" s="13"/>
      <c r="D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
      <c r="A743" s="13"/>
      <c r="B743" s="14"/>
      <c r="C743" s="13"/>
      <c r="D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
      <c r="A744" s="13"/>
      <c r="B744" s="14"/>
      <c r="C744" s="13"/>
      <c r="D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
      <c r="A745" s="13"/>
      <c r="B745" s="14"/>
      <c r="C745" s="13"/>
      <c r="D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
      <c r="A746" s="13"/>
      <c r="B746" s="14"/>
      <c r="C746" s="13"/>
      <c r="D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
      <c r="A747" s="13"/>
      <c r="B747" s="14"/>
      <c r="C747" s="13"/>
      <c r="D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
      <c r="A748" s="13"/>
      <c r="B748" s="14"/>
      <c r="C748" s="13"/>
      <c r="D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
      <c r="A749" s="13"/>
      <c r="B749" s="14"/>
      <c r="C749" s="13"/>
      <c r="D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
      <c r="A750" s="13"/>
      <c r="B750" s="14"/>
      <c r="C750" s="13"/>
      <c r="D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
      <c r="A751" s="13"/>
      <c r="B751" s="14"/>
      <c r="C751" s="13"/>
      <c r="D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
      <c r="A752" s="13"/>
      <c r="B752" s="14"/>
      <c r="C752" s="13"/>
      <c r="D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
      <c r="A753" s="13"/>
      <c r="B753" s="14"/>
      <c r="C753" s="13"/>
      <c r="D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
      <c r="A754" s="13"/>
      <c r="B754" s="14"/>
      <c r="C754" s="13"/>
      <c r="D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
      <c r="A755" s="13"/>
      <c r="B755" s="14"/>
      <c r="C755" s="13"/>
      <c r="D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
      <c r="A756" s="13"/>
      <c r="B756" s="14"/>
      <c r="C756" s="13"/>
      <c r="D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
      <c r="A757" s="13"/>
      <c r="B757" s="14"/>
      <c r="C757" s="13"/>
      <c r="D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
      <c r="A758" s="13"/>
      <c r="B758" s="14"/>
      <c r="C758" s="13"/>
      <c r="D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
      <c r="A759" s="13"/>
      <c r="B759" s="14"/>
      <c r="C759" s="13"/>
      <c r="D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
      <c r="A760" s="13"/>
      <c r="B760" s="14"/>
      <c r="C760" s="13"/>
      <c r="D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
      <c r="A761" s="13"/>
      <c r="B761" s="14"/>
      <c r="C761" s="13"/>
      <c r="D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
      <c r="A762" s="13"/>
      <c r="B762" s="14"/>
      <c r="C762" s="13"/>
      <c r="D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
      <c r="A763" s="13"/>
      <c r="B763" s="14"/>
      <c r="C763" s="13"/>
      <c r="D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
      <c r="A764" s="13"/>
      <c r="B764" s="14"/>
      <c r="C764" s="13"/>
      <c r="D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
      <c r="A765" s="13"/>
      <c r="B765" s="14"/>
      <c r="C765" s="13"/>
      <c r="D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
      <c r="A766" s="13"/>
      <c r="B766" s="14"/>
      <c r="C766" s="13"/>
      <c r="D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
      <c r="A767" s="13"/>
      <c r="B767" s="14"/>
      <c r="C767" s="13"/>
      <c r="D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
      <c r="A768" s="13"/>
      <c r="B768" s="14"/>
      <c r="C768" s="13"/>
      <c r="D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
      <c r="A769" s="13"/>
      <c r="B769" s="14"/>
      <c r="C769" s="13"/>
      <c r="D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
      <c r="A770" s="13"/>
      <c r="B770" s="14"/>
      <c r="C770" s="13"/>
      <c r="D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
      <c r="A771" s="13"/>
      <c r="B771" s="14"/>
      <c r="C771" s="13"/>
      <c r="D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
      <c r="A772" s="13"/>
      <c r="B772" s="14"/>
      <c r="C772" s="13"/>
      <c r="D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
      <c r="A773" s="13"/>
      <c r="B773" s="14"/>
      <c r="C773" s="13"/>
      <c r="D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
      <c r="A774" s="13"/>
      <c r="B774" s="14"/>
      <c r="C774" s="13"/>
      <c r="D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
      <c r="A775" s="13"/>
      <c r="B775" s="14"/>
      <c r="C775" s="13"/>
      <c r="D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
      <c r="A776" s="13"/>
      <c r="B776" s="14"/>
      <c r="C776" s="13"/>
      <c r="D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
      <c r="A777" s="13"/>
      <c r="B777" s="14"/>
      <c r="C777" s="13"/>
      <c r="D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
      <c r="A778" s="13"/>
      <c r="B778" s="14"/>
      <c r="C778" s="13"/>
      <c r="D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
      <c r="A779" s="13"/>
      <c r="B779" s="14"/>
      <c r="C779" s="13"/>
      <c r="D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
      <c r="A780" s="13"/>
      <c r="B780" s="14"/>
      <c r="C780" s="13"/>
      <c r="D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
      <c r="A781" s="13"/>
      <c r="B781" s="14"/>
      <c r="C781" s="13"/>
      <c r="D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
      <c r="A782" s="13"/>
      <c r="B782" s="14"/>
      <c r="C782" s="13"/>
      <c r="D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
      <c r="A783" s="13"/>
      <c r="B783" s="14"/>
      <c r="C783" s="13"/>
      <c r="D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
      <c r="A784" s="13"/>
      <c r="B784" s="14"/>
      <c r="C784" s="13"/>
      <c r="D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
      <c r="A785" s="13"/>
      <c r="B785" s="14"/>
      <c r="C785" s="13"/>
      <c r="D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
      <c r="A786" s="13"/>
      <c r="B786" s="14"/>
      <c r="C786" s="13"/>
      <c r="D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
      <c r="A787" s="13"/>
      <c r="B787" s="14"/>
      <c r="C787" s="13"/>
      <c r="D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
      <c r="A788" s="13"/>
      <c r="B788" s="14"/>
      <c r="C788" s="13"/>
      <c r="D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
      <c r="A789" s="13"/>
      <c r="B789" s="14"/>
      <c r="C789" s="13"/>
      <c r="D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
      <c r="A790" s="13"/>
      <c r="B790" s="14"/>
      <c r="C790" s="13"/>
      <c r="D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
      <c r="A791" s="13"/>
      <c r="B791" s="14"/>
      <c r="C791" s="13"/>
      <c r="D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
      <c r="A792" s="13"/>
      <c r="B792" s="14"/>
      <c r="C792" s="13"/>
      <c r="D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
      <c r="A793" s="13"/>
      <c r="B793" s="14"/>
      <c r="C793" s="13"/>
      <c r="D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
      <c r="A794" s="13"/>
      <c r="B794" s="14"/>
      <c r="C794" s="13"/>
      <c r="D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
      <c r="A795" s="13"/>
      <c r="B795" s="14"/>
      <c r="C795" s="13"/>
      <c r="D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
      <c r="A796" s="13"/>
      <c r="B796" s="14"/>
      <c r="C796" s="13"/>
      <c r="D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
      <c r="A797" s="13"/>
      <c r="B797" s="14"/>
      <c r="C797" s="13"/>
      <c r="D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
      <c r="A798" s="13"/>
      <c r="B798" s="14"/>
      <c r="C798" s="13"/>
      <c r="D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
      <c r="A799" s="13"/>
      <c r="B799" s="14"/>
      <c r="C799" s="13"/>
      <c r="D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
      <c r="A800" s="13"/>
      <c r="B800" s="14"/>
      <c r="C800" s="13"/>
      <c r="D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
      <c r="A801" s="13"/>
      <c r="B801" s="14"/>
      <c r="C801" s="13"/>
      <c r="D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
      <c r="A802" s="13"/>
      <c r="B802" s="14"/>
      <c r="C802" s="13"/>
      <c r="D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
      <c r="A803" s="13"/>
      <c r="B803" s="14"/>
      <c r="C803" s="13"/>
      <c r="D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
      <c r="A804" s="13"/>
      <c r="B804" s="14"/>
      <c r="C804" s="13"/>
      <c r="D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
      <c r="A805" s="13"/>
      <c r="B805" s="14"/>
      <c r="C805" s="13"/>
      <c r="D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
      <c r="A806" s="13"/>
      <c r="B806" s="14"/>
      <c r="C806" s="13"/>
      <c r="D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
      <c r="A807" s="13"/>
      <c r="B807" s="14"/>
      <c r="C807" s="13"/>
      <c r="D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
      <c r="A808" s="13"/>
      <c r="B808" s="14"/>
      <c r="C808" s="13"/>
      <c r="D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
      <c r="A809" s="13"/>
      <c r="B809" s="14"/>
      <c r="C809" s="13"/>
      <c r="D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
      <c r="A810" s="13"/>
      <c r="B810" s="14"/>
      <c r="C810" s="13"/>
      <c r="D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
      <c r="A811" s="13"/>
      <c r="B811" s="14"/>
      <c r="C811" s="13"/>
      <c r="D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
      <c r="A812" s="13"/>
      <c r="B812" s="14"/>
      <c r="C812" s="13"/>
      <c r="D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
      <c r="A813" s="13"/>
      <c r="B813" s="14"/>
      <c r="C813" s="13"/>
      <c r="D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
      <c r="A814" s="13"/>
      <c r="B814" s="14"/>
      <c r="C814" s="13"/>
      <c r="D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
      <c r="A815" s="13"/>
      <c r="B815" s="14"/>
      <c r="C815" s="13"/>
      <c r="D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
      <c r="A816" s="13"/>
      <c r="B816" s="14"/>
      <c r="C816" s="13"/>
      <c r="D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
      <c r="A817" s="13"/>
      <c r="B817" s="14"/>
      <c r="C817" s="13"/>
      <c r="D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
      <c r="A818" s="13"/>
      <c r="B818" s="14"/>
      <c r="C818" s="13"/>
      <c r="D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
      <c r="A819" s="13"/>
      <c r="B819" s="14"/>
      <c r="C819" s="13"/>
      <c r="D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
      <c r="A820" s="13"/>
      <c r="B820" s="14"/>
      <c r="C820" s="13"/>
      <c r="D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
      <c r="A821" s="13"/>
      <c r="B821" s="14"/>
      <c r="C821" s="13"/>
      <c r="D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
      <c r="A822" s="13"/>
      <c r="B822" s="14"/>
      <c r="C822" s="13"/>
      <c r="D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
      <c r="A823" s="13"/>
      <c r="B823" s="14"/>
      <c r="C823" s="13"/>
      <c r="D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
      <c r="A824" s="13"/>
      <c r="B824" s="14"/>
      <c r="C824" s="13"/>
      <c r="D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
      <c r="A825" s="13"/>
      <c r="B825" s="14"/>
      <c r="C825" s="13"/>
      <c r="D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
      <c r="A826" s="13"/>
      <c r="B826" s="14"/>
      <c r="C826" s="13"/>
      <c r="D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
      <c r="A827" s="13"/>
      <c r="B827" s="14"/>
      <c r="C827" s="13"/>
      <c r="D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
      <c r="A828" s="13"/>
      <c r="B828" s="14"/>
      <c r="C828" s="13"/>
      <c r="D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
      <c r="A829" s="13"/>
      <c r="B829" s="14"/>
      <c r="C829" s="13"/>
      <c r="D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
      <c r="A830" s="13"/>
      <c r="B830" s="14"/>
      <c r="C830" s="13"/>
      <c r="D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
      <c r="A831" s="13"/>
      <c r="B831" s="14"/>
      <c r="C831" s="13"/>
      <c r="D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
      <c r="A832" s="13"/>
      <c r="B832" s="14"/>
      <c r="C832" s="13"/>
      <c r="D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
      <c r="A833" s="13"/>
      <c r="B833" s="14"/>
      <c r="C833" s="13"/>
      <c r="D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
      <c r="A834" s="13"/>
      <c r="B834" s="14"/>
      <c r="C834" s="13"/>
      <c r="D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
      <c r="A835" s="13"/>
      <c r="B835" s="14"/>
      <c r="C835" s="13"/>
      <c r="D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
      <c r="A836" s="13"/>
      <c r="B836" s="14"/>
      <c r="C836" s="13"/>
      <c r="D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
      <c r="A837" s="13"/>
      <c r="B837" s="14"/>
      <c r="C837" s="13"/>
      <c r="D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
      <c r="A838" s="13"/>
      <c r="B838" s="14"/>
      <c r="C838" s="13"/>
      <c r="D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
      <c r="A839" s="13"/>
      <c r="B839" s="14"/>
      <c r="C839" s="13"/>
      <c r="D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
      <c r="A840" s="13"/>
      <c r="B840" s="14"/>
      <c r="C840" s="13"/>
      <c r="D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
      <c r="A841" s="13"/>
      <c r="B841" s="14"/>
      <c r="C841" s="13"/>
      <c r="D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
      <c r="A842" s="13"/>
      <c r="B842" s="14"/>
      <c r="C842" s="13"/>
      <c r="D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
      <c r="A843" s="13"/>
      <c r="B843" s="14"/>
      <c r="C843" s="13"/>
      <c r="D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
      <c r="A844" s="13"/>
      <c r="B844" s="14"/>
      <c r="C844" s="13"/>
      <c r="D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
      <c r="A845" s="13"/>
      <c r="B845" s="14"/>
      <c r="C845" s="13"/>
      <c r="D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
      <c r="A846" s="13"/>
      <c r="B846" s="14"/>
      <c r="C846" s="13"/>
      <c r="D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
      <c r="A847" s="13"/>
      <c r="B847" s="14"/>
      <c r="C847" s="13"/>
      <c r="D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
      <c r="A848" s="13"/>
      <c r="B848" s="14"/>
      <c r="C848" s="13"/>
      <c r="D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
      <c r="A849" s="13"/>
      <c r="B849" s="14"/>
      <c r="C849" s="13"/>
      <c r="D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
      <c r="A850" s="13"/>
      <c r="B850" s="14"/>
      <c r="C850" s="13"/>
      <c r="D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
      <c r="A851" s="13"/>
      <c r="B851" s="14"/>
      <c r="C851" s="13"/>
      <c r="D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
      <c r="A852" s="13"/>
      <c r="B852" s="14"/>
      <c r="C852" s="13"/>
      <c r="D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
      <c r="A853" s="13"/>
      <c r="B853" s="14"/>
      <c r="C853" s="13"/>
      <c r="D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
      <c r="A854" s="13"/>
      <c r="B854" s="14"/>
      <c r="C854" s="13"/>
      <c r="D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
      <c r="A855" s="13"/>
      <c r="B855" s="14"/>
      <c r="C855" s="13"/>
      <c r="D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
      <c r="A856" s="13"/>
      <c r="B856" s="14"/>
      <c r="C856" s="13"/>
      <c r="D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
      <c r="A857" s="13"/>
      <c r="B857" s="14"/>
      <c r="C857" s="13"/>
      <c r="D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
      <c r="A858" s="13"/>
      <c r="B858" s="14"/>
      <c r="C858" s="13"/>
      <c r="D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
      <c r="A859" s="13"/>
      <c r="B859" s="14"/>
      <c r="C859" s="13"/>
      <c r="D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
      <c r="A860" s="13"/>
      <c r="B860" s="14"/>
      <c r="C860" s="13"/>
      <c r="D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
      <c r="A861" s="13"/>
      <c r="B861" s="14"/>
      <c r="C861" s="13"/>
      <c r="D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
      <c r="A862" s="13"/>
      <c r="B862" s="14"/>
      <c r="C862" s="13"/>
      <c r="D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
      <c r="A863" s="13"/>
      <c r="B863" s="14"/>
      <c r="C863" s="13"/>
      <c r="D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
      <c r="A864" s="13"/>
      <c r="B864" s="14"/>
      <c r="C864" s="13"/>
      <c r="D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
      <c r="A865" s="13"/>
      <c r="B865" s="14"/>
      <c r="C865" s="13"/>
      <c r="D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
      <c r="A866" s="13"/>
      <c r="B866" s="14"/>
      <c r="C866" s="13"/>
      <c r="D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
      <c r="A867" s="13"/>
      <c r="B867" s="14"/>
      <c r="C867" s="13"/>
      <c r="D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
      <c r="A868" s="13"/>
      <c r="B868" s="14"/>
      <c r="C868" s="13"/>
      <c r="D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
      <c r="A869" s="13"/>
      <c r="B869" s="14"/>
      <c r="C869" s="13"/>
      <c r="D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
      <c r="A870" s="13"/>
      <c r="B870" s="14"/>
      <c r="C870" s="13"/>
      <c r="D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
      <c r="A871" s="13"/>
      <c r="B871" s="14"/>
      <c r="C871" s="13"/>
      <c r="D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
      <c r="A872" s="13"/>
      <c r="B872" s="14"/>
      <c r="C872" s="13"/>
      <c r="D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
      <c r="A873" s="13"/>
      <c r="B873" s="14"/>
      <c r="C873" s="13"/>
      <c r="D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
      <c r="A874" s="13"/>
      <c r="B874" s="14"/>
      <c r="C874" s="13"/>
      <c r="D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
      <c r="A875" s="13"/>
      <c r="B875" s="14"/>
      <c r="C875" s="13"/>
      <c r="D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
      <c r="A876" s="13"/>
      <c r="B876" s="14"/>
      <c r="C876" s="13"/>
      <c r="D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
      <c r="A877" s="13"/>
      <c r="B877" s="14"/>
      <c r="C877" s="13"/>
      <c r="D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
      <c r="A878" s="13"/>
      <c r="B878" s="14"/>
      <c r="C878" s="13"/>
      <c r="D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
      <c r="A879" s="13"/>
      <c r="B879" s="14"/>
      <c r="C879" s="13"/>
      <c r="D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
      <c r="A880" s="13"/>
      <c r="B880" s="14"/>
      <c r="C880" s="13"/>
      <c r="D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
      <c r="A881" s="13"/>
      <c r="B881" s="14"/>
      <c r="C881" s="13"/>
      <c r="D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
      <c r="A882" s="13"/>
      <c r="B882" s="14"/>
      <c r="C882" s="13"/>
      <c r="D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
      <c r="A883" s="13"/>
      <c r="B883" s="14"/>
      <c r="C883" s="13"/>
      <c r="D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
      <c r="A884" s="13"/>
      <c r="B884" s="14"/>
      <c r="C884" s="13"/>
      <c r="D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
      <c r="A885" s="13"/>
      <c r="B885" s="14"/>
      <c r="C885" s="13"/>
      <c r="D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
      <c r="A886" s="13"/>
      <c r="B886" s="14"/>
      <c r="C886" s="13"/>
      <c r="D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
      <c r="A887" s="13"/>
      <c r="B887" s="14"/>
      <c r="C887" s="13"/>
      <c r="D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
      <c r="A888" s="13"/>
      <c r="B888" s="14"/>
      <c r="C888" s="13"/>
      <c r="D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
      <c r="A889" s="13"/>
      <c r="B889" s="14"/>
      <c r="C889" s="13"/>
      <c r="D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
      <c r="A890" s="13"/>
      <c r="B890" s="14"/>
      <c r="C890" s="13"/>
      <c r="D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
      <c r="A891" s="13"/>
      <c r="B891" s="14"/>
      <c r="C891" s="13"/>
      <c r="D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
      <c r="A892" s="13"/>
      <c r="B892" s="14"/>
      <c r="C892" s="13"/>
      <c r="D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
      <c r="A893" s="13"/>
      <c r="B893" s="14"/>
      <c r="C893" s="13"/>
      <c r="D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
      <c r="A894" s="13"/>
      <c r="B894" s="14"/>
      <c r="C894" s="13"/>
      <c r="D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
      <c r="A895" s="13"/>
      <c r="B895" s="14"/>
      <c r="C895" s="13"/>
      <c r="D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
      <c r="A896" s="13"/>
      <c r="B896" s="14"/>
      <c r="C896" s="13"/>
      <c r="D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
      <c r="A897" s="13"/>
      <c r="B897" s="14"/>
      <c r="C897" s="13"/>
      <c r="D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
      <c r="A898" s="13"/>
      <c r="B898" s="14"/>
      <c r="C898" s="13"/>
      <c r="D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
      <c r="A899" s="13"/>
      <c r="B899" s="14"/>
      <c r="C899" s="13"/>
      <c r="D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
      <c r="A900" s="13"/>
      <c r="B900" s="14"/>
      <c r="C900" s="13"/>
      <c r="D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
      <c r="A901" s="13"/>
      <c r="B901" s="14"/>
      <c r="C901" s="13"/>
      <c r="D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
      <c r="A902" s="13"/>
      <c r="B902" s="14"/>
      <c r="C902" s="13"/>
      <c r="D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
      <c r="A903" s="13"/>
      <c r="B903" s="14"/>
      <c r="C903" s="13"/>
      <c r="D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
      <c r="A904" s="13"/>
      <c r="B904" s="14"/>
      <c r="C904" s="13"/>
      <c r="D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
      <c r="A905" s="13"/>
      <c r="B905" s="14"/>
      <c r="C905" s="13"/>
      <c r="D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
      <c r="A906" s="13"/>
      <c r="B906" s="14"/>
      <c r="C906" s="13"/>
      <c r="D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
      <c r="A907" s="13"/>
      <c r="B907" s="14"/>
      <c r="C907" s="13"/>
      <c r="D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
      <c r="A908" s="13"/>
      <c r="B908" s="14"/>
      <c r="C908" s="13"/>
      <c r="D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
      <c r="A909" s="13"/>
      <c r="B909" s="14"/>
      <c r="C909" s="13"/>
      <c r="D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
      <c r="A910" s="13"/>
      <c r="B910" s="14"/>
      <c r="C910" s="13"/>
      <c r="D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
      <c r="A911" s="13"/>
      <c r="B911" s="14"/>
      <c r="C911" s="13"/>
      <c r="D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
      <c r="A912" s="13"/>
      <c r="B912" s="14"/>
      <c r="C912" s="13"/>
      <c r="D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
      <c r="A913" s="13"/>
      <c r="B913" s="14"/>
      <c r="C913" s="13"/>
      <c r="D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
      <c r="A914" s="13"/>
      <c r="B914" s="14"/>
      <c r="C914" s="13"/>
      <c r="D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
      <c r="A915" s="13"/>
      <c r="B915" s="14"/>
      <c r="C915" s="13"/>
      <c r="D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
      <c r="A916" s="13"/>
      <c r="B916" s="14"/>
      <c r="C916" s="13"/>
      <c r="D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
      <c r="A917" s="13"/>
      <c r="B917" s="14"/>
      <c r="C917" s="13"/>
      <c r="D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
      <c r="A918" s="13"/>
      <c r="B918" s="14"/>
      <c r="C918" s="13"/>
      <c r="D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
      <c r="A919" s="13"/>
      <c r="B919" s="14"/>
      <c r="C919" s="13"/>
      <c r="D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
      <c r="A920" s="13"/>
      <c r="B920" s="14"/>
      <c r="C920" s="13"/>
      <c r="D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
      <c r="A921" s="13"/>
      <c r="B921" s="14"/>
      <c r="C921" s="13"/>
      <c r="D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
      <c r="A922" s="13"/>
      <c r="B922" s="14"/>
      <c r="C922" s="13"/>
      <c r="D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
      <c r="A923" s="13"/>
      <c r="B923" s="14"/>
      <c r="C923" s="13"/>
      <c r="D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
      <c r="A924" s="13"/>
      <c r="B924" s="14"/>
      <c r="C924" s="13"/>
      <c r="D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
      <c r="A925" s="13"/>
      <c r="B925" s="14"/>
      <c r="C925" s="13"/>
      <c r="D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
      <c r="A926" s="13"/>
      <c r="B926" s="14"/>
      <c r="C926" s="13"/>
      <c r="D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
      <c r="A927" s="13"/>
      <c r="B927" s="14"/>
      <c r="C927" s="13"/>
      <c r="D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
      <c r="A928" s="13"/>
      <c r="B928" s="14"/>
      <c r="C928" s="13"/>
      <c r="D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
      <c r="A929" s="13"/>
      <c r="B929" s="14"/>
      <c r="C929" s="13"/>
      <c r="D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
      <c r="A930" s="13"/>
      <c r="B930" s="14"/>
      <c r="C930" s="13"/>
      <c r="D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
      <c r="A931" s="13"/>
      <c r="B931" s="14"/>
      <c r="C931" s="13"/>
      <c r="D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
      <c r="A932" s="13"/>
      <c r="B932" s="14"/>
      <c r="C932" s="13"/>
      <c r="D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
      <c r="A933" s="13"/>
      <c r="B933" s="14"/>
      <c r="C933" s="13"/>
      <c r="D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
      <c r="A934" s="13"/>
      <c r="B934" s="14"/>
      <c r="C934" s="13"/>
      <c r="D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
      <c r="A935" s="13"/>
      <c r="B935" s="14"/>
      <c r="C935" s="13"/>
      <c r="D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
      <c r="A936" s="13"/>
      <c r="B936" s="14"/>
      <c r="C936" s="13"/>
      <c r="D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
      <c r="A937" s="13"/>
      <c r="B937" s="14"/>
      <c r="C937" s="13"/>
      <c r="D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
      <c r="A938" s="13"/>
      <c r="B938" s="14"/>
      <c r="C938" s="13"/>
      <c r="D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
      <c r="A939" s="13"/>
      <c r="B939" s="14"/>
      <c r="C939" s="13"/>
      <c r="D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
      <c r="A940" s="13"/>
      <c r="B940" s="14"/>
      <c r="C940" s="13"/>
      <c r="D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
      <c r="A941" s="13"/>
      <c r="B941" s="14"/>
      <c r="C941" s="13"/>
      <c r="D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
      <c r="A942" s="13"/>
      <c r="B942" s="14"/>
      <c r="C942" s="13"/>
      <c r="D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
      <c r="A943" s="13"/>
      <c r="B943" s="14"/>
      <c r="C943" s="13"/>
      <c r="D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
      <c r="A944" s="13"/>
      <c r="B944" s="14"/>
      <c r="C944" s="13"/>
      <c r="D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
      <c r="A945" s="13"/>
      <c r="B945" s="14"/>
      <c r="C945" s="13"/>
      <c r="D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
      <c r="A946" s="13"/>
      <c r="B946" s="14"/>
      <c r="C946" s="13"/>
      <c r="D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
      <c r="A947" s="13"/>
      <c r="B947" s="14"/>
      <c r="C947" s="13"/>
      <c r="D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
      <c r="A948" s="13"/>
      <c r="B948" s="14"/>
      <c r="C948" s="13"/>
      <c r="D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
      <c r="A949" s="13"/>
      <c r="B949" s="14"/>
      <c r="C949" s="13"/>
      <c r="D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
      <c r="A950" s="13"/>
      <c r="B950" s="14"/>
      <c r="C950" s="13"/>
      <c r="D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
      <c r="A951" s="13"/>
      <c r="B951" s="14"/>
      <c r="C951" s="13"/>
      <c r="D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
      <c r="A952" s="13"/>
      <c r="B952" s="14"/>
      <c r="C952" s="13"/>
      <c r="D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
      <c r="A953" s="13"/>
      <c r="B953" s="14"/>
      <c r="C953" s="13"/>
      <c r="D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
      <c r="A954" s="13"/>
      <c r="B954" s="14"/>
      <c r="C954" s="13"/>
      <c r="D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
      <c r="A955" s="13"/>
      <c r="B955" s="14"/>
      <c r="C955" s="13"/>
      <c r="D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
      <c r="A956" s="13"/>
      <c r="B956" s="14"/>
      <c r="C956" s="13"/>
      <c r="D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
      <c r="A957" s="13"/>
      <c r="B957" s="14"/>
      <c r="C957" s="13"/>
      <c r="D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
      <c r="A958" s="13"/>
      <c r="B958" s="14"/>
      <c r="C958" s="13"/>
      <c r="D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
      <c r="A959" s="13"/>
      <c r="B959" s="14"/>
      <c r="C959" s="13"/>
      <c r="D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
      <c r="A960" s="13"/>
      <c r="B960" s="14"/>
      <c r="C960" s="13"/>
      <c r="D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
      <c r="A961" s="13"/>
      <c r="B961" s="14"/>
      <c r="C961" s="13"/>
      <c r="D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
      <c r="A962" s="13"/>
      <c r="B962" s="14"/>
      <c r="C962" s="13"/>
      <c r="D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
      <c r="A963" s="13"/>
      <c r="B963" s="14"/>
      <c r="C963" s="13"/>
      <c r="D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
      <c r="A964" s="13"/>
      <c r="B964" s="14"/>
      <c r="C964" s="13"/>
      <c r="D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
      <c r="A965" s="13"/>
      <c r="B965" s="14"/>
      <c r="C965" s="13"/>
      <c r="D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
      <c r="A966" s="13"/>
      <c r="B966" s="14"/>
      <c r="C966" s="13"/>
      <c r="D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
      <c r="A967" s="13"/>
      <c r="B967" s="14"/>
      <c r="C967" s="13"/>
      <c r="D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
      <c r="A968" s="13"/>
      <c r="B968" s="14"/>
      <c r="C968" s="13"/>
      <c r="D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
      <c r="A969" s="13"/>
      <c r="B969" s="14"/>
      <c r="C969" s="13"/>
      <c r="D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
      <c r="A970" s="13"/>
      <c r="B970" s="14"/>
      <c r="C970" s="13"/>
      <c r="D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
      <c r="A971" s="13"/>
      <c r="B971" s="14"/>
      <c r="C971" s="13"/>
      <c r="D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
      <c r="A972" s="13"/>
      <c r="B972" s="14"/>
      <c r="C972" s="13"/>
      <c r="D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
      <c r="A973" s="13"/>
      <c r="B973" s="14"/>
      <c r="C973" s="13"/>
      <c r="D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
      <c r="A974" s="13"/>
      <c r="B974" s="14"/>
      <c r="C974" s="13"/>
      <c r="D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
      <c r="A975" s="13"/>
      <c r="B975" s="14"/>
      <c r="C975" s="13"/>
      <c r="D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
      <c r="A976" s="13"/>
      <c r="B976" s="14"/>
      <c r="C976" s="13"/>
      <c r="D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
      <c r="A977" s="13"/>
      <c r="B977" s="14"/>
      <c r="C977" s="13"/>
      <c r="D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
      <c r="A978" s="13"/>
      <c r="B978" s="14"/>
      <c r="C978" s="13"/>
      <c r="D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
      <c r="A979" s="13"/>
      <c r="B979" s="14"/>
      <c r="C979" s="13"/>
      <c r="D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
      <c r="A980" s="13"/>
      <c r="B980" s="14"/>
      <c r="C980" s="13"/>
      <c r="D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
      <c r="A981" s="13"/>
      <c r="B981" s="14"/>
      <c r="C981" s="13"/>
      <c r="D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
      <c r="A982" s="13"/>
      <c r="B982" s="14"/>
      <c r="C982" s="13"/>
      <c r="D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
      <c r="A983" s="13"/>
      <c r="B983" s="14"/>
      <c r="C983" s="13"/>
      <c r="D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
      <c r="A984" s="13"/>
      <c r="B984" s="14"/>
      <c r="C984" s="13"/>
      <c r="D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
      <c r="A985" s="13"/>
      <c r="B985" s="14"/>
      <c r="C985" s="13"/>
      <c r="D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
      <c r="A986" s="13"/>
      <c r="B986" s="14"/>
      <c r="C986" s="13"/>
      <c r="D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
      <c r="A987" s="13"/>
      <c r="B987" s="14"/>
      <c r="C987" s="13"/>
      <c r="D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
      <c r="A988" s="13"/>
      <c r="B988" s="14"/>
      <c r="C988" s="13"/>
      <c r="D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
      <c r="A989" s="13"/>
      <c r="B989" s="14"/>
      <c r="C989" s="13"/>
      <c r="D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
      <c r="A990" s="13"/>
      <c r="B990" s="14"/>
      <c r="C990" s="13"/>
      <c r="D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
      <c r="A991" s="13"/>
      <c r="B991" s="14"/>
      <c r="C991" s="13"/>
      <c r="D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
      <c r="A992" s="13"/>
      <c r="B992" s="14"/>
      <c r="C992" s="13"/>
      <c r="D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
      <c r="A993" s="13"/>
      <c r="B993" s="14"/>
      <c r="C993" s="13"/>
      <c r="D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
      <c r="A994" s="13"/>
      <c r="B994" s="14"/>
      <c r="C994" s="13"/>
      <c r="D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
      <c r="A995" s="13"/>
      <c r="B995" s="14"/>
      <c r="C995" s="13"/>
      <c r="D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
      <c r="A996" s="13"/>
      <c r="B996" s="14"/>
      <c r="C996" s="13"/>
      <c r="D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
      <c r="A997" s="13"/>
      <c r="B997" s="14"/>
      <c r="C997" s="13"/>
      <c r="D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
      <c r="A998" s="13"/>
      <c r="B998" s="14"/>
      <c r="C998" s="13"/>
      <c r="D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
      <c r="A999" s="13"/>
      <c r="B999" s="14"/>
      <c r="C999" s="13"/>
      <c r="D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
      <c r="A1000" s="13"/>
      <c r="B1000" s="14"/>
      <c r="C1000" s="13"/>
      <c r="D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4.25" customHeight="1" x14ac:dyDescent="0.2">
      <c r="A1001" s="13"/>
      <c r="B1001" s="14"/>
      <c r="C1001" s="13"/>
      <c r="D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4.25" customHeight="1" x14ac:dyDescent="0.2">
      <c r="A1002" s="13"/>
      <c r="B1002" s="14"/>
      <c r="C1002" s="13"/>
      <c r="D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4.25" customHeight="1" x14ac:dyDescent="0.2">
      <c r="A1003" s="13"/>
      <c r="B1003" s="14"/>
      <c r="C1003" s="13"/>
      <c r="D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4.25" customHeight="1" x14ac:dyDescent="0.2">
      <c r="A1004" s="13"/>
      <c r="B1004" s="14"/>
      <c r="C1004" s="13"/>
      <c r="D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sheetProtection algorithmName="SHA-512" hashValue="Uza4c8YVSPgEUy5vkKnvchP8UYHgkvhH8TEfE22p2wx76wgzDa3cofiIsrgWUBdNRykcRRW65LVlVP7J9/nR7g==" saltValue="v4spxCTK0FVmQ1Nho0cYyA==" spinCount="100000" sheet="1" objects="1" scenarios="1"/>
  <protectedRanges>
    <protectedRange sqref="C8:C73" name="Range1_1"/>
  </protectedRanges>
  <mergeCells count="2">
    <mergeCell ref="A1:D1"/>
    <mergeCell ref="A2:C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K1003"/>
  <sheetViews>
    <sheetView workbookViewId="0">
      <selection activeCell="C29" sqref="C29"/>
    </sheetView>
  </sheetViews>
  <sheetFormatPr baseColWidth="10" defaultColWidth="12.6640625" defaultRowHeight="15" customHeight="1" x14ac:dyDescent="0.15"/>
  <cols>
    <col min="1" max="1" width="48.1640625" customWidth="1"/>
    <col min="2" max="2" width="14.83203125" customWidth="1"/>
    <col min="3" max="4" width="9.83203125" customWidth="1"/>
    <col min="5" max="9" width="7.6640625" hidden="1" customWidth="1"/>
    <col min="10" max="28" width="7.6640625" customWidth="1"/>
  </cols>
  <sheetData>
    <row r="1" spans="1:8" s="43" customFormat="1" ht="26" x14ac:dyDescent="0.3">
      <c r="A1" s="167" t="s">
        <v>294</v>
      </c>
      <c r="B1" s="167"/>
      <c r="C1" s="167"/>
      <c r="D1" s="167"/>
    </row>
    <row r="2" spans="1:8" s="43" customFormat="1" ht="14" x14ac:dyDescent="0.15">
      <c r="A2" s="204" t="s">
        <v>295</v>
      </c>
      <c r="B2" s="204"/>
    </row>
    <row r="3" spans="1:8" s="43" customFormat="1" ht="14" x14ac:dyDescent="0.15">
      <c r="A3" s="204"/>
      <c r="B3" s="204"/>
    </row>
    <row r="4" spans="1:8" s="43" customFormat="1" ht="13.5" customHeight="1" x14ac:dyDescent="0.15">
      <c r="A4" s="204"/>
      <c r="B4" s="204"/>
    </row>
    <row r="5" spans="1:8" s="43" customFormat="1" ht="13.5" customHeight="1" x14ac:dyDescent="0.15">
      <c r="A5" s="120"/>
      <c r="B5" s="128"/>
    </row>
    <row r="6" spans="1:8" s="43" customFormat="1" ht="13.5" customHeight="1" x14ac:dyDescent="0.2">
      <c r="A6" s="25" t="s">
        <v>296</v>
      </c>
      <c r="B6" s="129" t="s">
        <v>3</v>
      </c>
      <c r="C6" s="113" t="s">
        <v>92</v>
      </c>
      <c r="D6" s="114" t="s">
        <v>2</v>
      </c>
    </row>
    <row r="7" spans="1:8" s="43" customFormat="1" x14ac:dyDescent="0.2">
      <c r="A7" s="105" t="s">
        <v>297</v>
      </c>
      <c r="B7" s="130">
        <v>2.7</v>
      </c>
      <c r="C7" s="126"/>
      <c r="D7" s="131">
        <f>C7*B7</f>
        <v>0</v>
      </c>
      <c r="E7" s="100"/>
      <c r="F7" s="100">
        <v>6</v>
      </c>
      <c r="G7" s="100">
        <v>0.1</v>
      </c>
      <c r="H7" s="110">
        <f t="shared" ref="H7:H70" si="0">D7*G7</f>
        <v>0</v>
      </c>
    </row>
    <row r="8" spans="1:8" s="43" customFormat="1" x14ac:dyDescent="0.2">
      <c r="A8" s="105" t="s">
        <v>298</v>
      </c>
      <c r="B8" s="130">
        <v>2.6</v>
      </c>
      <c r="C8" s="126"/>
      <c r="D8" s="131">
        <f t="shared" ref="D8:D71" si="1">C8*B8</f>
        <v>0</v>
      </c>
      <c r="E8" s="100"/>
      <c r="F8" s="100">
        <v>6</v>
      </c>
      <c r="G8" s="100">
        <v>0.1</v>
      </c>
      <c r="H8" s="110">
        <f t="shared" si="0"/>
        <v>0</v>
      </c>
    </row>
    <row r="9" spans="1:8" s="43" customFormat="1" x14ac:dyDescent="0.2">
      <c r="A9" s="105" t="s">
        <v>299</v>
      </c>
      <c r="B9" s="130">
        <v>2.4</v>
      </c>
      <c r="C9" s="126"/>
      <c r="D9" s="131">
        <f t="shared" si="1"/>
        <v>0</v>
      </c>
      <c r="E9" s="100"/>
      <c r="F9" s="100">
        <v>6</v>
      </c>
      <c r="G9" s="100">
        <v>0.1</v>
      </c>
      <c r="H9" s="110">
        <f t="shared" si="0"/>
        <v>0</v>
      </c>
    </row>
    <row r="10" spans="1:8" s="43" customFormat="1" x14ac:dyDescent="0.2">
      <c r="A10" s="105" t="s">
        <v>300</v>
      </c>
      <c r="B10" s="130">
        <v>2.6</v>
      </c>
      <c r="C10" s="126"/>
      <c r="D10" s="131">
        <f t="shared" si="1"/>
        <v>0</v>
      </c>
      <c r="E10" s="100"/>
      <c r="F10" s="100">
        <v>6</v>
      </c>
      <c r="G10" s="100">
        <v>0.1</v>
      </c>
      <c r="H10" s="110">
        <f t="shared" si="0"/>
        <v>0</v>
      </c>
    </row>
    <row r="11" spans="1:8" s="43" customFormat="1" x14ac:dyDescent="0.2">
      <c r="A11" s="105" t="s">
        <v>15</v>
      </c>
      <c r="B11" s="130">
        <v>2.6</v>
      </c>
      <c r="C11" s="126"/>
      <c r="D11" s="131">
        <f t="shared" si="1"/>
        <v>0</v>
      </c>
      <c r="E11" s="100"/>
      <c r="F11" s="100">
        <v>6</v>
      </c>
      <c r="G11" s="100">
        <v>0.1</v>
      </c>
      <c r="H11" s="110">
        <f t="shared" si="0"/>
        <v>0</v>
      </c>
    </row>
    <row r="12" spans="1:8" s="43" customFormat="1" x14ac:dyDescent="0.2">
      <c r="A12" s="105" t="s">
        <v>301</v>
      </c>
      <c r="B12" s="130">
        <v>2.6</v>
      </c>
      <c r="C12" s="126"/>
      <c r="D12" s="131">
        <f t="shared" si="1"/>
        <v>0</v>
      </c>
      <c r="E12" s="100"/>
      <c r="F12" s="100">
        <v>6</v>
      </c>
      <c r="G12" s="100">
        <v>0.1</v>
      </c>
      <c r="H12" s="110">
        <f t="shared" si="0"/>
        <v>0</v>
      </c>
    </row>
    <row r="13" spans="1:8" s="43" customFormat="1" x14ac:dyDescent="0.2">
      <c r="A13" s="105" t="s">
        <v>16</v>
      </c>
      <c r="B13" s="130">
        <v>2.6</v>
      </c>
      <c r="C13" s="126"/>
      <c r="D13" s="131">
        <f t="shared" si="1"/>
        <v>0</v>
      </c>
      <c r="E13" s="100"/>
      <c r="F13" s="100">
        <v>6</v>
      </c>
      <c r="G13" s="100">
        <v>0.1</v>
      </c>
      <c r="H13" s="110">
        <f t="shared" si="0"/>
        <v>0</v>
      </c>
    </row>
    <row r="14" spans="1:8" s="43" customFormat="1" x14ac:dyDescent="0.2">
      <c r="A14" s="105" t="s">
        <v>302</v>
      </c>
      <c r="B14" s="130">
        <v>4.5999999999999996</v>
      </c>
      <c r="C14" s="126"/>
      <c r="D14" s="131">
        <f t="shared" si="1"/>
        <v>0</v>
      </c>
      <c r="E14" s="100"/>
      <c r="F14" s="100">
        <v>6</v>
      </c>
      <c r="G14" s="100">
        <v>0.1</v>
      </c>
      <c r="H14" s="110">
        <f t="shared" si="0"/>
        <v>0</v>
      </c>
    </row>
    <row r="15" spans="1:8" s="43" customFormat="1" x14ac:dyDescent="0.2">
      <c r="A15" s="105" t="s">
        <v>303</v>
      </c>
      <c r="B15" s="130">
        <v>3.3</v>
      </c>
      <c r="C15" s="126"/>
      <c r="D15" s="131">
        <f t="shared" si="1"/>
        <v>0</v>
      </c>
      <c r="E15" s="100"/>
      <c r="F15" s="100">
        <v>6</v>
      </c>
      <c r="G15" s="100">
        <v>0.1</v>
      </c>
      <c r="H15" s="110">
        <f t="shared" si="0"/>
        <v>0</v>
      </c>
    </row>
    <row r="16" spans="1:8" s="43" customFormat="1" x14ac:dyDescent="0.2">
      <c r="A16" s="105" t="s">
        <v>304</v>
      </c>
      <c r="B16" s="130">
        <v>3.3</v>
      </c>
      <c r="C16" s="126"/>
      <c r="D16" s="131">
        <f t="shared" si="1"/>
        <v>0</v>
      </c>
      <c r="E16" s="100"/>
      <c r="F16" s="100">
        <v>6</v>
      </c>
      <c r="G16" s="100">
        <v>0.1</v>
      </c>
      <c r="H16" s="110">
        <f t="shared" si="0"/>
        <v>0</v>
      </c>
    </row>
    <row r="17" spans="1:9" s="43" customFormat="1" x14ac:dyDescent="0.2">
      <c r="A17" s="105" t="s">
        <v>305</v>
      </c>
      <c r="B17" s="130">
        <v>3.3</v>
      </c>
      <c r="C17" s="126"/>
      <c r="D17" s="131">
        <f t="shared" si="1"/>
        <v>0</v>
      </c>
      <c r="E17" s="100"/>
      <c r="F17" s="100">
        <v>6</v>
      </c>
      <c r="G17" s="100">
        <v>0.1</v>
      </c>
      <c r="H17" s="110">
        <f t="shared" si="0"/>
        <v>0</v>
      </c>
    </row>
    <row r="18" spans="1:9" s="43" customFormat="1" x14ac:dyDescent="0.2">
      <c r="A18" s="105" t="s">
        <v>306</v>
      </c>
      <c r="B18" s="130">
        <v>3.3</v>
      </c>
      <c r="C18" s="126"/>
      <c r="D18" s="131">
        <f t="shared" si="1"/>
        <v>0</v>
      </c>
      <c r="E18" s="100"/>
      <c r="F18" s="100">
        <v>6</v>
      </c>
      <c r="G18" s="100">
        <v>0.1</v>
      </c>
      <c r="H18" s="110">
        <f t="shared" si="0"/>
        <v>0</v>
      </c>
    </row>
    <row r="19" spans="1:9" s="43" customFormat="1" x14ac:dyDescent="0.2">
      <c r="A19" s="105" t="s">
        <v>307</v>
      </c>
      <c r="B19" s="130">
        <v>3.3</v>
      </c>
      <c r="C19" s="126"/>
      <c r="D19" s="131">
        <f t="shared" si="1"/>
        <v>0</v>
      </c>
      <c r="E19" s="100"/>
      <c r="F19" s="100">
        <v>6</v>
      </c>
      <c r="G19" s="100">
        <v>0.1</v>
      </c>
      <c r="H19" s="110">
        <f t="shared" si="0"/>
        <v>0</v>
      </c>
    </row>
    <row r="20" spans="1:9" s="43" customFormat="1" x14ac:dyDescent="0.2">
      <c r="A20" s="105" t="s">
        <v>308</v>
      </c>
      <c r="B20" s="130">
        <v>3.3</v>
      </c>
      <c r="C20" s="126"/>
      <c r="D20" s="131">
        <f t="shared" si="1"/>
        <v>0</v>
      </c>
      <c r="E20" s="100"/>
      <c r="F20" s="100">
        <v>6</v>
      </c>
      <c r="G20" s="100">
        <v>0.1</v>
      </c>
      <c r="H20" s="110">
        <f t="shared" si="0"/>
        <v>0</v>
      </c>
    </row>
    <row r="21" spans="1:9" s="43" customFormat="1" x14ac:dyDescent="0.2">
      <c r="B21" s="132"/>
      <c r="F21" s="43">
        <v>6</v>
      </c>
      <c r="H21" s="110">
        <f t="shared" si="0"/>
        <v>0</v>
      </c>
    </row>
    <row r="22" spans="1:9" s="43" customFormat="1" x14ac:dyDescent="0.2">
      <c r="A22" s="25" t="s">
        <v>309</v>
      </c>
      <c r="B22" s="132"/>
      <c r="F22" s="43">
        <v>6</v>
      </c>
      <c r="H22" s="110">
        <f t="shared" si="0"/>
        <v>0</v>
      </c>
    </row>
    <row r="23" spans="1:9" s="43" customFormat="1" x14ac:dyDescent="0.2">
      <c r="A23" s="105" t="s">
        <v>310</v>
      </c>
      <c r="B23" s="130">
        <v>4.5999999999999996</v>
      </c>
      <c r="C23" s="126"/>
      <c r="D23" s="131">
        <f t="shared" si="1"/>
        <v>0</v>
      </c>
      <c r="E23" s="100"/>
      <c r="F23" s="100">
        <v>6</v>
      </c>
      <c r="G23" s="100">
        <v>0.1</v>
      </c>
      <c r="H23" s="110">
        <f t="shared" si="0"/>
        <v>0</v>
      </c>
      <c r="I23" s="100"/>
    </row>
    <row r="24" spans="1:9" s="43" customFormat="1" x14ac:dyDescent="0.2">
      <c r="A24" s="105" t="s">
        <v>311</v>
      </c>
      <c r="B24" s="130">
        <v>4.5</v>
      </c>
      <c r="C24" s="162"/>
      <c r="D24" s="131">
        <f t="shared" si="1"/>
        <v>0</v>
      </c>
      <c r="E24" s="100"/>
      <c r="F24" s="100">
        <v>6</v>
      </c>
      <c r="G24" s="100">
        <v>0.1</v>
      </c>
      <c r="H24" s="110">
        <f t="shared" si="0"/>
        <v>0</v>
      </c>
      <c r="I24" s="100"/>
    </row>
    <row r="25" spans="1:9" s="43" customFormat="1" x14ac:dyDescent="0.2">
      <c r="A25" s="105" t="s">
        <v>312</v>
      </c>
      <c r="B25" s="130">
        <v>3.2</v>
      </c>
      <c r="C25" s="162"/>
      <c r="D25" s="131">
        <f t="shared" si="1"/>
        <v>0</v>
      </c>
      <c r="E25" s="100"/>
      <c r="F25" s="100">
        <v>6</v>
      </c>
      <c r="G25" s="100">
        <v>0.1</v>
      </c>
      <c r="H25" s="110">
        <f t="shared" si="0"/>
        <v>0</v>
      </c>
      <c r="I25" s="100"/>
    </row>
    <row r="26" spans="1:9" s="43" customFormat="1" x14ac:dyDescent="0.2">
      <c r="A26" s="105" t="s">
        <v>313</v>
      </c>
      <c r="B26" s="130">
        <v>2.8</v>
      </c>
      <c r="C26" s="162"/>
      <c r="D26" s="131">
        <f t="shared" si="1"/>
        <v>0</v>
      </c>
      <c r="E26" s="100"/>
      <c r="F26" s="100">
        <v>6</v>
      </c>
      <c r="G26" s="100">
        <v>0.1</v>
      </c>
      <c r="H26" s="110">
        <f t="shared" si="0"/>
        <v>0</v>
      </c>
      <c r="I26" s="100"/>
    </row>
    <row r="27" spans="1:9" s="43" customFormat="1" x14ac:dyDescent="0.2">
      <c r="A27" s="105" t="s">
        <v>314</v>
      </c>
      <c r="B27" s="130">
        <v>2.1</v>
      </c>
      <c r="C27" s="162"/>
      <c r="D27" s="131">
        <f t="shared" si="1"/>
        <v>0</v>
      </c>
      <c r="E27" s="100"/>
      <c r="F27" s="100">
        <v>6</v>
      </c>
      <c r="G27" s="100">
        <v>0.1</v>
      </c>
      <c r="H27" s="110">
        <f t="shared" si="0"/>
        <v>0</v>
      </c>
      <c r="I27" s="100"/>
    </row>
    <row r="28" spans="1:9" s="43" customFormat="1" ht="13.5" customHeight="1" x14ac:dyDescent="0.2">
      <c r="A28" s="105" t="s">
        <v>315</v>
      </c>
      <c r="B28" s="130">
        <v>1.7</v>
      </c>
      <c r="C28" s="162"/>
      <c r="D28" s="131">
        <f t="shared" si="1"/>
        <v>0</v>
      </c>
      <c r="E28" s="100"/>
      <c r="F28" s="100">
        <v>6</v>
      </c>
      <c r="G28" s="100">
        <v>0.1</v>
      </c>
      <c r="H28" s="110">
        <f t="shared" si="0"/>
        <v>0</v>
      </c>
      <c r="I28" s="100"/>
    </row>
    <row r="29" spans="1:9" s="43" customFormat="1" x14ac:dyDescent="0.2">
      <c r="A29" s="105" t="s">
        <v>316</v>
      </c>
      <c r="B29" s="130">
        <v>8.9</v>
      </c>
      <c r="C29" s="162"/>
      <c r="D29" s="131">
        <f t="shared" si="1"/>
        <v>0</v>
      </c>
      <c r="E29" s="100"/>
      <c r="F29" s="100">
        <v>6</v>
      </c>
      <c r="G29" s="100">
        <v>0.1</v>
      </c>
      <c r="H29" s="110">
        <f t="shared" si="0"/>
        <v>0</v>
      </c>
      <c r="I29" s="100"/>
    </row>
    <row r="30" spans="1:9" s="43" customFormat="1" x14ac:dyDescent="0.2">
      <c r="A30" s="105" t="s">
        <v>317</v>
      </c>
      <c r="B30" s="130">
        <v>5.2</v>
      </c>
      <c r="C30" s="162"/>
      <c r="D30" s="131">
        <f t="shared" si="1"/>
        <v>0</v>
      </c>
      <c r="E30" s="100"/>
      <c r="F30" s="100">
        <v>6</v>
      </c>
      <c r="G30" s="100">
        <v>0.1</v>
      </c>
      <c r="H30" s="110">
        <f t="shared" si="0"/>
        <v>0</v>
      </c>
      <c r="I30" s="100"/>
    </row>
    <row r="31" spans="1:9" s="43" customFormat="1" x14ac:dyDescent="0.2">
      <c r="A31" s="105" t="s">
        <v>318</v>
      </c>
      <c r="B31" s="130">
        <v>1.6</v>
      </c>
      <c r="C31" s="126"/>
      <c r="D31" s="131">
        <f t="shared" si="1"/>
        <v>0</v>
      </c>
      <c r="E31" s="100"/>
      <c r="F31" s="100">
        <v>6</v>
      </c>
      <c r="G31" s="100">
        <v>0.1</v>
      </c>
      <c r="H31" s="110">
        <f t="shared" si="0"/>
        <v>0</v>
      </c>
      <c r="I31" s="100"/>
    </row>
    <row r="32" spans="1:9" s="43" customFormat="1" x14ac:dyDescent="0.2">
      <c r="A32" s="105" t="s">
        <v>319</v>
      </c>
      <c r="B32" s="130">
        <v>1.6</v>
      </c>
      <c r="C32" s="126"/>
      <c r="D32" s="131">
        <f t="shared" si="1"/>
        <v>0</v>
      </c>
      <c r="E32" s="100"/>
      <c r="F32" s="100">
        <v>6</v>
      </c>
      <c r="G32" s="100">
        <v>0.1</v>
      </c>
      <c r="H32" s="110">
        <f t="shared" si="0"/>
        <v>0</v>
      </c>
      <c r="I32" s="100"/>
    </row>
    <row r="33" spans="1:10" s="43" customFormat="1" x14ac:dyDescent="0.2">
      <c r="B33" s="132"/>
      <c r="F33" s="43">
        <v>6</v>
      </c>
      <c r="H33" s="110">
        <f t="shared" si="0"/>
        <v>0</v>
      </c>
    </row>
    <row r="34" spans="1:10" s="43" customFormat="1" x14ac:dyDescent="0.2">
      <c r="A34" s="25" t="s">
        <v>320</v>
      </c>
      <c r="B34" s="132"/>
      <c r="F34" s="43">
        <v>6</v>
      </c>
      <c r="H34" s="110">
        <f t="shared" si="0"/>
        <v>0</v>
      </c>
    </row>
    <row r="35" spans="1:10" s="100" customFormat="1" x14ac:dyDescent="0.2">
      <c r="A35" s="130" t="s">
        <v>321</v>
      </c>
      <c r="B35" s="130">
        <v>6.8</v>
      </c>
      <c r="C35" s="126"/>
      <c r="D35" s="131">
        <f t="shared" si="1"/>
        <v>0</v>
      </c>
      <c r="F35" s="100">
        <v>6</v>
      </c>
      <c r="G35" s="100">
        <v>0.1</v>
      </c>
      <c r="H35" s="110">
        <f t="shared" si="0"/>
        <v>0</v>
      </c>
    </row>
    <row r="36" spans="1:10" s="100" customFormat="1" x14ac:dyDescent="0.2">
      <c r="A36" s="130" t="s">
        <v>322</v>
      </c>
      <c r="B36" s="130">
        <v>5.9</v>
      </c>
      <c r="C36" s="126"/>
      <c r="D36" s="131">
        <f t="shared" si="1"/>
        <v>0</v>
      </c>
      <c r="F36" s="100">
        <v>6</v>
      </c>
      <c r="G36" s="100">
        <v>0.1</v>
      </c>
      <c r="H36" s="110">
        <f t="shared" si="0"/>
        <v>0</v>
      </c>
    </row>
    <row r="37" spans="1:10" s="100" customFormat="1" x14ac:dyDescent="0.2">
      <c r="A37" s="130" t="s">
        <v>323</v>
      </c>
      <c r="B37" s="130">
        <v>5.7</v>
      </c>
      <c r="C37" s="126"/>
      <c r="D37" s="131">
        <f t="shared" si="1"/>
        <v>0</v>
      </c>
      <c r="F37" s="100">
        <v>6</v>
      </c>
      <c r="G37" s="100">
        <v>0.1</v>
      </c>
      <c r="H37" s="110">
        <f t="shared" si="0"/>
        <v>0</v>
      </c>
    </row>
    <row r="38" spans="1:10" s="100" customFormat="1" x14ac:dyDescent="0.2">
      <c r="A38" s="130" t="s">
        <v>20</v>
      </c>
      <c r="B38" s="130">
        <v>4.8</v>
      </c>
      <c r="C38" s="126"/>
      <c r="D38" s="131">
        <f t="shared" si="1"/>
        <v>0</v>
      </c>
      <c r="F38" s="100">
        <v>6</v>
      </c>
      <c r="G38" s="100">
        <v>0.1</v>
      </c>
      <c r="H38" s="110">
        <f t="shared" si="0"/>
        <v>0</v>
      </c>
    </row>
    <row r="39" spans="1:10" s="100" customFormat="1" x14ac:dyDescent="0.2">
      <c r="A39" s="130" t="s">
        <v>324</v>
      </c>
      <c r="B39" s="130">
        <v>4.8</v>
      </c>
      <c r="C39" s="126"/>
      <c r="D39" s="131">
        <f t="shared" si="1"/>
        <v>0</v>
      </c>
      <c r="F39" s="100">
        <v>6</v>
      </c>
      <c r="G39" s="100">
        <v>0.1</v>
      </c>
      <c r="H39" s="110">
        <f t="shared" si="0"/>
        <v>0</v>
      </c>
    </row>
    <row r="40" spans="1:10" s="100" customFormat="1" x14ac:dyDescent="0.2">
      <c r="A40" s="130" t="s">
        <v>325</v>
      </c>
      <c r="B40" s="130">
        <v>4.7</v>
      </c>
      <c r="C40" s="126"/>
      <c r="D40" s="131">
        <f t="shared" si="1"/>
        <v>0</v>
      </c>
      <c r="F40" s="100">
        <v>6</v>
      </c>
      <c r="G40" s="100">
        <v>0.1</v>
      </c>
      <c r="H40" s="110">
        <f t="shared" si="0"/>
        <v>0</v>
      </c>
    </row>
    <row r="41" spans="1:10" s="100" customFormat="1" x14ac:dyDescent="0.2">
      <c r="A41" s="130" t="s">
        <v>326</v>
      </c>
      <c r="B41" s="130">
        <v>1.9</v>
      </c>
      <c r="C41" s="126"/>
      <c r="D41" s="131">
        <f t="shared" si="1"/>
        <v>0</v>
      </c>
      <c r="F41" s="100">
        <v>6</v>
      </c>
      <c r="G41" s="100">
        <v>0.1</v>
      </c>
      <c r="H41" s="110">
        <f t="shared" si="0"/>
        <v>0</v>
      </c>
    </row>
    <row r="42" spans="1:10" s="100" customFormat="1" x14ac:dyDescent="0.2">
      <c r="A42" s="130" t="s">
        <v>21</v>
      </c>
      <c r="B42" s="130">
        <v>4.2</v>
      </c>
      <c r="C42" s="126"/>
      <c r="D42" s="131">
        <f t="shared" si="1"/>
        <v>0</v>
      </c>
      <c r="F42" s="100">
        <v>6</v>
      </c>
      <c r="G42" s="100">
        <v>0.1</v>
      </c>
      <c r="H42" s="110">
        <f t="shared" si="0"/>
        <v>0</v>
      </c>
    </row>
    <row r="43" spans="1:10" s="43" customFormat="1" x14ac:dyDescent="0.2">
      <c r="A43" s="100"/>
      <c r="B43" s="133"/>
      <c r="C43" s="100"/>
      <c r="D43" s="100"/>
      <c r="E43" s="100"/>
      <c r="F43" s="100">
        <v>6</v>
      </c>
      <c r="G43" s="100"/>
      <c r="H43" s="110">
        <f t="shared" si="0"/>
        <v>0</v>
      </c>
      <c r="I43" s="100"/>
      <c r="J43" s="100"/>
    </row>
    <row r="44" spans="1:10" s="43" customFormat="1" x14ac:dyDescent="0.2">
      <c r="A44" s="25" t="s">
        <v>327</v>
      </c>
      <c r="B44" s="132"/>
      <c r="F44" s="43">
        <v>6</v>
      </c>
      <c r="H44" s="110">
        <f t="shared" si="0"/>
        <v>0</v>
      </c>
    </row>
    <row r="45" spans="1:10" s="100" customFormat="1" x14ac:dyDescent="0.2">
      <c r="A45" s="130" t="s">
        <v>328</v>
      </c>
      <c r="B45" s="130">
        <v>1.7</v>
      </c>
      <c r="C45" s="126"/>
      <c r="D45" s="131">
        <f t="shared" si="1"/>
        <v>0</v>
      </c>
      <c r="F45" s="100">
        <v>6</v>
      </c>
      <c r="G45" s="100">
        <v>0.1</v>
      </c>
      <c r="H45" s="110">
        <f t="shared" si="0"/>
        <v>0</v>
      </c>
    </row>
    <row r="46" spans="1:10" s="43" customFormat="1" x14ac:dyDescent="0.2">
      <c r="B46" s="132"/>
      <c r="F46" s="43">
        <v>6</v>
      </c>
      <c r="H46" s="110">
        <f t="shared" si="0"/>
        <v>0</v>
      </c>
    </row>
    <row r="47" spans="1:10" s="43" customFormat="1" x14ac:dyDescent="0.2">
      <c r="A47" s="25" t="s">
        <v>294</v>
      </c>
      <c r="B47" s="132"/>
      <c r="F47" s="43">
        <v>6</v>
      </c>
      <c r="H47" s="110">
        <f t="shared" si="0"/>
        <v>0</v>
      </c>
    </row>
    <row r="48" spans="1:10" s="100" customFormat="1" x14ac:dyDescent="0.2">
      <c r="A48" s="105" t="s">
        <v>329</v>
      </c>
      <c r="B48" s="130">
        <v>1.5</v>
      </c>
      <c r="C48" s="126"/>
      <c r="D48" s="131">
        <f t="shared" si="1"/>
        <v>0</v>
      </c>
      <c r="F48" s="100">
        <v>6</v>
      </c>
      <c r="G48" s="100">
        <v>0.1</v>
      </c>
      <c r="H48" s="110">
        <f t="shared" si="0"/>
        <v>0</v>
      </c>
    </row>
    <row r="49" spans="1:8" s="100" customFormat="1" x14ac:dyDescent="0.2">
      <c r="A49" s="105" t="s">
        <v>330</v>
      </c>
      <c r="B49" s="130">
        <v>4.7</v>
      </c>
      <c r="C49" s="126"/>
      <c r="D49" s="131">
        <f t="shared" si="1"/>
        <v>0</v>
      </c>
      <c r="F49" s="100">
        <v>6</v>
      </c>
      <c r="G49" s="100">
        <v>0.1</v>
      </c>
      <c r="H49" s="110">
        <f t="shared" si="0"/>
        <v>0</v>
      </c>
    </row>
    <row r="50" spans="1:8" s="100" customFormat="1" x14ac:dyDescent="0.2">
      <c r="A50" s="105" t="s">
        <v>331</v>
      </c>
      <c r="B50" s="130">
        <v>4.3</v>
      </c>
      <c r="C50" s="126"/>
      <c r="D50" s="131">
        <f t="shared" si="1"/>
        <v>0</v>
      </c>
      <c r="F50" s="100">
        <v>6</v>
      </c>
      <c r="G50" s="100">
        <v>0.1</v>
      </c>
      <c r="H50" s="110">
        <f t="shared" si="0"/>
        <v>0</v>
      </c>
    </row>
    <row r="51" spans="1:8" s="100" customFormat="1" x14ac:dyDescent="0.2">
      <c r="A51" s="105" t="s">
        <v>332</v>
      </c>
      <c r="B51" s="130">
        <v>4.0999999999999996</v>
      </c>
      <c r="C51" s="126"/>
      <c r="D51" s="131">
        <f t="shared" si="1"/>
        <v>0</v>
      </c>
      <c r="F51" s="100">
        <v>6</v>
      </c>
      <c r="G51" s="100">
        <v>0.1</v>
      </c>
      <c r="H51" s="110">
        <f t="shared" si="0"/>
        <v>0</v>
      </c>
    </row>
    <row r="52" spans="1:8" s="100" customFormat="1" x14ac:dyDescent="0.2">
      <c r="A52" s="105" t="s">
        <v>333</v>
      </c>
      <c r="B52" s="130">
        <v>3.4</v>
      </c>
      <c r="C52" s="126"/>
      <c r="D52" s="131">
        <f t="shared" si="1"/>
        <v>0</v>
      </c>
      <c r="F52" s="100">
        <v>6</v>
      </c>
      <c r="G52" s="100">
        <v>0.1</v>
      </c>
      <c r="H52" s="110">
        <f t="shared" si="0"/>
        <v>0</v>
      </c>
    </row>
    <row r="53" spans="1:8" s="100" customFormat="1" x14ac:dyDescent="0.2">
      <c r="A53" s="105" t="s">
        <v>334</v>
      </c>
      <c r="B53" s="130">
        <v>3.3</v>
      </c>
      <c r="C53" s="126"/>
      <c r="D53" s="131">
        <f t="shared" si="1"/>
        <v>0</v>
      </c>
      <c r="F53" s="100">
        <v>6</v>
      </c>
      <c r="G53" s="100">
        <v>0.1</v>
      </c>
      <c r="H53" s="110">
        <f t="shared" si="0"/>
        <v>0</v>
      </c>
    </row>
    <row r="54" spans="1:8" s="100" customFormat="1" x14ac:dyDescent="0.2">
      <c r="A54" s="105" t="s">
        <v>335</v>
      </c>
      <c r="B54" s="130">
        <v>2.8</v>
      </c>
      <c r="C54" s="126"/>
      <c r="D54" s="131">
        <f t="shared" si="1"/>
        <v>0</v>
      </c>
      <c r="F54" s="100">
        <v>6</v>
      </c>
      <c r="G54" s="100">
        <v>0.1</v>
      </c>
      <c r="H54" s="110">
        <f t="shared" si="0"/>
        <v>0</v>
      </c>
    </row>
    <row r="55" spans="1:8" s="100" customFormat="1" x14ac:dyDescent="0.2">
      <c r="A55" s="105" t="s">
        <v>336</v>
      </c>
      <c r="B55" s="130">
        <v>2.2999999999999998</v>
      </c>
      <c r="C55" s="126"/>
      <c r="D55" s="131">
        <f t="shared" si="1"/>
        <v>0</v>
      </c>
      <c r="F55" s="100">
        <v>6</v>
      </c>
      <c r="G55" s="100">
        <v>0.1</v>
      </c>
      <c r="H55" s="110">
        <f t="shared" si="0"/>
        <v>0</v>
      </c>
    </row>
    <row r="56" spans="1:8" s="100" customFormat="1" x14ac:dyDescent="0.2">
      <c r="A56" s="105" t="s">
        <v>337</v>
      </c>
      <c r="B56" s="130">
        <v>2.7</v>
      </c>
      <c r="C56" s="126"/>
      <c r="D56" s="131">
        <f t="shared" si="1"/>
        <v>0</v>
      </c>
      <c r="F56" s="100">
        <v>6</v>
      </c>
      <c r="G56" s="100">
        <v>0.1</v>
      </c>
      <c r="H56" s="110">
        <f t="shared" si="0"/>
        <v>0</v>
      </c>
    </row>
    <row r="57" spans="1:8" s="100" customFormat="1" x14ac:dyDescent="0.2">
      <c r="A57" s="105" t="s">
        <v>338</v>
      </c>
      <c r="B57" s="130">
        <v>6.4</v>
      </c>
      <c r="C57" s="126"/>
      <c r="D57" s="131">
        <f t="shared" si="1"/>
        <v>0</v>
      </c>
      <c r="F57" s="100">
        <v>6</v>
      </c>
      <c r="G57" s="100">
        <v>0.1</v>
      </c>
      <c r="H57" s="110">
        <f t="shared" si="0"/>
        <v>0</v>
      </c>
    </row>
    <row r="58" spans="1:8" s="100" customFormat="1" x14ac:dyDescent="0.2">
      <c r="A58" s="105" t="s">
        <v>339</v>
      </c>
      <c r="B58" s="130">
        <v>3.7</v>
      </c>
      <c r="C58" s="126"/>
      <c r="D58" s="131">
        <f t="shared" si="1"/>
        <v>0</v>
      </c>
      <c r="F58" s="100">
        <v>6</v>
      </c>
      <c r="G58" s="100">
        <v>0.1</v>
      </c>
      <c r="H58" s="110">
        <f t="shared" si="0"/>
        <v>0</v>
      </c>
    </row>
    <row r="59" spans="1:8" s="100" customFormat="1" x14ac:dyDescent="0.2">
      <c r="A59" s="105" t="s">
        <v>340</v>
      </c>
      <c r="B59" s="130">
        <v>2.4</v>
      </c>
      <c r="C59" s="126"/>
      <c r="D59" s="131">
        <f t="shared" si="1"/>
        <v>0</v>
      </c>
      <c r="F59" s="100">
        <v>6</v>
      </c>
      <c r="G59" s="100">
        <v>0.1</v>
      </c>
      <c r="H59" s="110">
        <f t="shared" si="0"/>
        <v>0</v>
      </c>
    </row>
    <row r="60" spans="1:8" s="100" customFormat="1" x14ac:dyDescent="0.2">
      <c r="A60" s="105" t="s">
        <v>341</v>
      </c>
      <c r="B60" s="130">
        <v>2.4</v>
      </c>
      <c r="C60" s="126"/>
      <c r="D60" s="131">
        <f t="shared" si="1"/>
        <v>0</v>
      </c>
      <c r="F60" s="100">
        <v>6</v>
      </c>
      <c r="G60" s="100">
        <v>0.1</v>
      </c>
      <c r="H60" s="110">
        <f t="shared" si="0"/>
        <v>0</v>
      </c>
    </row>
    <row r="61" spans="1:8" s="100" customFormat="1" x14ac:dyDescent="0.2">
      <c r="A61" s="105" t="s">
        <v>342</v>
      </c>
      <c r="B61" s="130">
        <v>3.6</v>
      </c>
      <c r="C61" s="126"/>
      <c r="D61" s="131">
        <f t="shared" si="1"/>
        <v>0</v>
      </c>
      <c r="F61" s="100">
        <v>6</v>
      </c>
      <c r="G61" s="100">
        <v>0.1</v>
      </c>
      <c r="H61" s="110">
        <f t="shared" si="0"/>
        <v>0</v>
      </c>
    </row>
    <row r="62" spans="1:8" s="100" customFormat="1" x14ac:dyDescent="0.2">
      <c r="A62" s="105" t="s">
        <v>343</v>
      </c>
      <c r="B62" s="130">
        <v>6.4</v>
      </c>
      <c r="C62" s="126"/>
      <c r="D62" s="131">
        <f t="shared" si="1"/>
        <v>0</v>
      </c>
      <c r="F62" s="100">
        <v>6</v>
      </c>
      <c r="G62" s="100">
        <v>0.1</v>
      </c>
      <c r="H62" s="110">
        <f t="shared" si="0"/>
        <v>0</v>
      </c>
    </row>
    <row r="63" spans="1:8" s="100" customFormat="1" ht="13.5" customHeight="1" x14ac:dyDescent="0.2">
      <c r="A63" s="105" t="s">
        <v>344</v>
      </c>
      <c r="B63" s="130">
        <v>2.7</v>
      </c>
      <c r="C63" s="126"/>
      <c r="D63" s="131">
        <f t="shared" si="1"/>
        <v>0</v>
      </c>
      <c r="F63" s="100">
        <v>6</v>
      </c>
      <c r="G63" s="100">
        <v>0.1</v>
      </c>
      <c r="H63" s="110">
        <f t="shared" si="0"/>
        <v>0</v>
      </c>
    </row>
    <row r="64" spans="1:8" s="100" customFormat="1" x14ac:dyDescent="0.2">
      <c r="A64" s="105" t="s">
        <v>345</v>
      </c>
      <c r="B64" s="130">
        <v>4.5999999999999996</v>
      </c>
      <c r="C64" s="126"/>
      <c r="D64" s="131">
        <f t="shared" si="1"/>
        <v>0</v>
      </c>
      <c r="F64" s="100">
        <v>6</v>
      </c>
      <c r="G64" s="100">
        <v>0.1</v>
      </c>
      <c r="H64" s="110">
        <f t="shared" si="0"/>
        <v>0</v>
      </c>
    </row>
    <row r="65" spans="1:37" s="100" customFormat="1" x14ac:dyDescent="0.2">
      <c r="A65" s="105" t="s">
        <v>346</v>
      </c>
      <c r="B65" s="130">
        <v>5.3</v>
      </c>
      <c r="C65" s="126"/>
      <c r="D65" s="131">
        <f t="shared" si="1"/>
        <v>0</v>
      </c>
      <c r="F65" s="100">
        <v>6</v>
      </c>
      <c r="G65" s="100">
        <v>0.1</v>
      </c>
      <c r="H65" s="110">
        <f t="shared" si="0"/>
        <v>0</v>
      </c>
    </row>
    <row r="66" spans="1:37" s="134" customFormat="1" x14ac:dyDescent="0.2">
      <c r="A66" s="105" t="s">
        <v>347</v>
      </c>
      <c r="B66" s="130">
        <v>2.5</v>
      </c>
      <c r="C66" s="126"/>
      <c r="D66" s="131">
        <f t="shared" si="1"/>
        <v>0</v>
      </c>
      <c r="E66" s="100"/>
      <c r="F66" s="100">
        <v>6</v>
      </c>
      <c r="G66" s="100">
        <v>0.1</v>
      </c>
      <c r="H66" s="110">
        <f t="shared" si="0"/>
        <v>0</v>
      </c>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row>
    <row r="67" spans="1:37" s="134" customFormat="1" x14ac:dyDescent="0.2">
      <c r="A67" s="105" t="s">
        <v>348</v>
      </c>
      <c r="B67" s="130">
        <v>2.5</v>
      </c>
      <c r="C67" s="126"/>
      <c r="D67" s="131">
        <f t="shared" si="1"/>
        <v>0</v>
      </c>
      <c r="E67" s="100"/>
      <c r="F67" s="100">
        <v>6</v>
      </c>
      <c r="G67" s="100">
        <v>0.1</v>
      </c>
      <c r="H67" s="110">
        <f t="shared" si="0"/>
        <v>0</v>
      </c>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row>
    <row r="68" spans="1:37" s="100" customFormat="1" x14ac:dyDescent="0.2">
      <c r="A68" s="105" t="s">
        <v>349</v>
      </c>
      <c r="B68" s="130">
        <v>2.5</v>
      </c>
      <c r="C68" s="126"/>
      <c r="D68" s="131">
        <f t="shared" si="1"/>
        <v>0</v>
      </c>
      <c r="F68" s="100">
        <v>6</v>
      </c>
      <c r="G68" s="100">
        <v>0.1</v>
      </c>
      <c r="H68" s="110">
        <f t="shared" si="0"/>
        <v>0</v>
      </c>
    </row>
    <row r="69" spans="1:37" s="100" customFormat="1" x14ac:dyDescent="0.2">
      <c r="A69" s="105" t="s">
        <v>350</v>
      </c>
      <c r="B69" s="130">
        <v>2.2999999999999998</v>
      </c>
      <c r="C69" s="126"/>
      <c r="D69" s="131">
        <f t="shared" si="1"/>
        <v>0</v>
      </c>
      <c r="F69" s="100">
        <v>6</v>
      </c>
      <c r="G69" s="100">
        <v>0.1</v>
      </c>
      <c r="H69" s="110">
        <f t="shared" si="0"/>
        <v>0</v>
      </c>
    </row>
    <row r="70" spans="1:37" s="100" customFormat="1" x14ac:dyDescent="0.2">
      <c r="A70" s="105" t="s">
        <v>351</v>
      </c>
      <c r="B70" s="130">
        <v>3.1</v>
      </c>
      <c r="C70" s="126"/>
      <c r="D70" s="131">
        <f t="shared" si="1"/>
        <v>0</v>
      </c>
      <c r="F70" s="100">
        <v>6</v>
      </c>
      <c r="G70" s="100">
        <v>0.1</v>
      </c>
      <c r="H70" s="110">
        <f t="shared" si="0"/>
        <v>0</v>
      </c>
    </row>
    <row r="71" spans="1:37" s="100" customFormat="1" x14ac:dyDescent="0.2">
      <c r="A71" s="105" t="s">
        <v>352</v>
      </c>
      <c r="B71" s="130">
        <v>5.5</v>
      </c>
      <c r="C71" s="126"/>
      <c r="D71" s="131">
        <f t="shared" si="1"/>
        <v>0</v>
      </c>
      <c r="F71" s="100">
        <v>6</v>
      </c>
      <c r="G71" s="100">
        <v>0.1</v>
      </c>
      <c r="H71" s="110">
        <f t="shared" ref="H71:H79" si="2">D71*G71</f>
        <v>0</v>
      </c>
    </row>
    <row r="72" spans="1:37" s="100" customFormat="1" x14ac:dyDescent="0.2">
      <c r="A72" s="105" t="s">
        <v>353</v>
      </c>
      <c r="B72" s="130">
        <v>0.5</v>
      </c>
      <c r="C72" s="126"/>
      <c r="D72" s="131">
        <f t="shared" ref="D72:D80" si="3">C72*B72</f>
        <v>0</v>
      </c>
      <c r="F72" s="100">
        <v>6</v>
      </c>
      <c r="G72" s="100">
        <v>0.1</v>
      </c>
      <c r="H72" s="110">
        <f t="shared" si="2"/>
        <v>0</v>
      </c>
    </row>
    <row r="73" spans="1:37" s="100" customFormat="1" x14ac:dyDescent="0.2">
      <c r="A73" s="105" t="s">
        <v>354</v>
      </c>
      <c r="B73" s="130">
        <v>5.4</v>
      </c>
      <c r="C73" s="126"/>
      <c r="D73" s="131">
        <f t="shared" si="3"/>
        <v>0</v>
      </c>
      <c r="F73" s="100">
        <v>6</v>
      </c>
      <c r="G73" s="100">
        <v>0.1</v>
      </c>
      <c r="H73" s="110">
        <f t="shared" si="2"/>
        <v>0</v>
      </c>
    </row>
    <row r="74" spans="1:37" s="100" customFormat="1" x14ac:dyDescent="0.2">
      <c r="A74" s="105" t="s">
        <v>355</v>
      </c>
      <c r="B74" s="130">
        <v>3.3</v>
      </c>
      <c r="C74" s="126"/>
      <c r="D74" s="131">
        <f t="shared" si="3"/>
        <v>0</v>
      </c>
      <c r="F74" s="100">
        <v>6</v>
      </c>
      <c r="G74" s="100">
        <v>0.1</v>
      </c>
      <c r="H74" s="110">
        <f t="shared" si="2"/>
        <v>0</v>
      </c>
    </row>
    <row r="75" spans="1:37" s="100" customFormat="1" x14ac:dyDescent="0.2">
      <c r="A75" s="105" t="s">
        <v>356</v>
      </c>
      <c r="B75" s="130">
        <v>1.4</v>
      </c>
      <c r="C75" s="126"/>
      <c r="D75" s="131">
        <f t="shared" si="3"/>
        <v>0</v>
      </c>
      <c r="F75" s="100">
        <v>6</v>
      </c>
      <c r="G75" s="100">
        <v>0.1</v>
      </c>
      <c r="H75" s="110">
        <f t="shared" si="2"/>
        <v>0</v>
      </c>
    </row>
    <row r="76" spans="1:37" s="100" customFormat="1" x14ac:dyDescent="0.2">
      <c r="A76" s="105" t="s">
        <v>357</v>
      </c>
      <c r="B76" s="130">
        <v>1.8</v>
      </c>
      <c r="C76" s="126"/>
      <c r="D76" s="131">
        <f t="shared" si="3"/>
        <v>0</v>
      </c>
      <c r="F76" s="100">
        <v>6</v>
      </c>
      <c r="G76" s="100">
        <v>0.1</v>
      </c>
      <c r="H76" s="110">
        <f t="shared" si="2"/>
        <v>0</v>
      </c>
    </row>
    <row r="77" spans="1:37" s="100" customFormat="1" x14ac:dyDescent="0.2">
      <c r="A77" s="105" t="s">
        <v>358</v>
      </c>
      <c r="B77" s="130">
        <v>1.5</v>
      </c>
      <c r="C77" s="126"/>
      <c r="D77" s="131">
        <f t="shared" si="3"/>
        <v>0</v>
      </c>
      <c r="F77" s="100">
        <v>6</v>
      </c>
      <c r="G77" s="100">
        <v>0.1</v>
      </c>
      <c r="H77" s="110">
        <f t="shared" si="2"/>
        <v>0</v>
      </c>
    </row>
    <row r="78" spans="1:37" s="100" customFormat="1" x14ac:dyDescent="0.2">
      <c r="A78" s="105" t="s">
        <v>359</v>
      </c>
      <c r="B78" s="130">
        <v>1.4</v>
      </c>
      <c r="C78" s="126"/>
      <c r="D78" s="131">
        <f t="shared" si="3"/>
        <v>0</v>
      </c>
      <c r="F78" s="100">
        <v>6</v>
      </c>
      <c r="G78" s="100">
        <v>0.1</v>
      </c>
      <c r="H78" s="110">
        <f t="shared" si="2"/>
        <v>0</v>
      </c>
    </row>
    <row r="79" spans="1:37" s="100" customFormat="1" x14ac:dyDescent="0.2">
      <c r="A79" s="105" t="s">
        <v>360</v>
      </c>
      <c r="B79" s="130">
        <v>1.1000000000000001</v>
      </c>
      <c r="C79" s="126"/>
      <c r="D79" s="131">
        <f t="shared" si="3"/>
        <v>0</v>
      </c>
      <c r="F79" s="100">
        <v>6</v>
      </c>
      <c r="G79" s="100">
        <v>0.1</v>
      </c>
      <c r="H79" s="110">
        <f t="shared" si="2"/>
        <v>0</v>
      </c>
    </row>
    <row r="80" spans="1:37" s="100" customFormat="1" x14ac:dyDescent="0.2">
      <c r="A80" s="105" t="s">
        <v>22</v>
      </c>
      <c r="B80" s="130">
        <v>2.8</v>
      </c>
      <c r="C80" s="126"/>
      <c r="D80" s="131">
        <f t="shared" si="3"/>
        <v>0</v>
      </c>
      <c r="F80" s="100">
        <v>6</v>
      </c>
      <c r="G80" s="100">
        <v>0.1</v>
      </c>
      <c r="H80" s="110">
        <f>D80*G80</f>
        <v>0</v>
      </c>
    </row>
    <row r="81" spans="1:8" s="43" customFormat="1" ht="14" x14ac:dyDescent="0.15">
      <c r="B81" s="132"/>
    </row>
    <row r="82" spans="1:8" s="43" customFormat="1" x14ac:dyDescent="0.2">
      <c r="A82" s="116" t="s">
        <v>361</v>
      </c>
      <c r="B82" s="135" t="s">
        <v>140</v>
      </c>
      <c r="C82" s="96"/>
      <c r="D82" s="117">
        <f>SUM(D7:D81)</f>
        <v>0</v>
      </c>
      <c r="G82" s="117"/>
      <c r="H82" s="117">
        <f>SUM(H7:H81)</f>
        <v>0</v>
      </c>
    </row>
    <row r="83" spans="1:8" ht="14.25" customHeight="1" x14ac:dyDescent="0.2">
      <c r="B83" s="9"/>
    </row>
    <row r="84" spans="1:8" ht="14.25" customHeight="1" x14ac:dyDescent="0.2">
      <c r="B84" s="9"/>
    </row>
    <row r="85" spans="1:8" ht="14.25" customHeight="1" x14ac:dyDescent="0.2">
      <c r="B85" s="9"/>
    </row>
    <row r="86" spans="1:8" ht="14.25" customHeight="1" x14ac:dyDescent="0.2">
      <c r="B86" s="9"/>
    </row>
    <row r="87" spans="1:8" ht="14.25" customHeight="1" x14ac:dyDescent="0.2">
      <c r="B87" s="9"/>
    </row>
    <row r="88" spans="1:8" ht="14.25" customHeight="1" x14ac:dyDescent="0.2">
      <c r="B88" s="9"/>
    </row>
    <row r="89" spans="1:8" ht="14.25" customHeight="1" x14ac:dyDescent="0.2">
      <c r="B89" s="9"/>
    </row>
    <row r="90" spans="1:8" ht="14.25" customHeight="1" x14ac:dyDescent="0.2">
      <c r="B90" s="9"/>
    </row>
    <row r="91" spans="1:8" ht="14.25" customHeight="1" x14ac:dyDescent="0.2">
      <c r="B91" s="9"/>
    </row>
    <row r="92" spans="1:8" ht="14.25" customHeight="1" x14ac:dyDescent="0.2">
      <c r="B92" s="9"/>
    </row>
    <row r="93" spans="1:8" ht="14.25" customHeight="1" x14ac:dyDescent="0.2">
      <c r="B93" s="9"/>
    </row>
    <row r="94" spans="1:8" ht="14.25" customHeight="1" x14ac:dyDescent="0.2">
      <c r="B94" s="9"/>
    </row>
    <row r="95" spans="1:8" ht="14.25" customHeight="1" x14ac:dyDescent="0.2">
      <c r="B95" s="9"/>
    </row>
    <row r="96" spans="1:8" ht="14.25" customHeight="1" x14ac:dyDescent="0.2">
      <c r="B96" s="9"/>
    </row>
    <row r="97" spans="2:2" ht="14.25" customHeight="1" x14ac:dyDescent="0.2">
      <c r="B97" s="9"/>
    </row>
    <row r="98" spans="2:2" ht="14.25" customHeight="1" x14ac:dyDescent="0.2">
      <c r="B98" s="9"/>
    </row>
    <row r="99" spans="2:2" ht="14.25" customHeight="1" x14ac:dyDescent="0.2">
      <c r="B99" s="9"/>
    </row>
    <row r="100" spans="2:2" ht="14.25" customHeight="1" x14ac:dyDescent="0.2">
      <c r="B100" s="9"/>
    </row>
    <row r="101" spans="2:2" ht="14.25" customHeight="1" x14ac:dyDescent="0.2">
      <c r="B101" s="9"/>
    </row>
    <row r="102" spans="2:2" ht="14.25" customHeight="1" x14ac:dyDescent="0.2">
      <c r="B102" s="9"/>
    </row>
    <row r="103" spans="2:2" ht="14.25" customHeight="1" x14ac:dyDescent="0.2">
      <c r="B103" s="9"/>
    </row>
    <row r="104" spans="2:2" ht="14.25" customHeight="1" x14ac:dyDescent="0.2">
      <c r="B104" s="9"/>
    </row>
    <row r="105" spans="2:2" ht="14.25" customHeight="1" x14ac:dyDescent="0.2">
      <c r="B105" s="9"/>
    </row>
    <row r="106" spans="2:2" ht="14.25" customHeight="1" x14ac:dyDescent="0.2">
      <c r="B106" s="9"/>
    </row>
    <row r="107" spans="2:2" ht="14.25" customHeight="1" x14ac:dyDescent="0.2">
      <c r="B107" s="9"/>
    </row>
    <row r="108" spans="2:2" ht="14.25" customHeight="1" x14ac:dyDescent="0.2">
      <c r="B108" s="9"/>
    </row>
    <row r="109" spans="2:2" ht="14.25" customHeight="1" x14ac:dyDescent="0.2">
      <c r="B109" s="9"/>
    </row>
    <row r="110" spans="2:2" ht="14.25" customHeight="1" x14ac:dyDescent="0.2">
      <c r="B110" s="9"/>
    </row>
    <row r="111" spans="2:2" ht="14.25" customHeight="1" x14ac:dyDescent="0.2">
      <c r="B111" s="9"/>
    </row>
    <row r="112" spans="2:2" ht="14.25" customHeight="1" x14ac:dyDescent="0.2">
      <c r="B112" s="9"/>
    </row>
    <row r="113" spans="2:2" ht="14.25" customHeight="1" x14ac:dyDescent="0.2">
      <c r="B113" s="9"/>
    </row>
    <row r="114" spans="2:2" ht="14.25" customHeight="1" x14ac:dyDescent="0.2">
      <c r="B114" s="9"/>
    </row>
    <row r="115" spans="2:2" ht="14.25" customHeight="1" x14ac:dyDescent="0.2">
      <c r="B115" s="9"/>
    </row>
    <row r="116" spans="2:2" ht="14.25" customHeight="1" x14ac:dyDescent="0.2">
      <c r="B116" s="9"/>
    </row>
    <row r="117" spans="2:2" ht="14.25" customHeight="1" x14ac:dyDescent="0.2">
      <c r="B117" s="9"/>
    </row>
    <row r="118" spans="2:2" ht="14.25" customHeight="1" x14ac:dyDescent="0.2">
      <c r="B118" s="9"/>
    </row>
    <row r="119" spans="2:2" ht="14.25" customHeight="1" x14ac:dyDescent="0.2">
      <c r="B119" s="9"/>
    </row>
    <row r="120" spans="2:2" ht="14.25" customHeight="1" x14ac:dyDescent="0.2">
      <c r="B120" s="9"/>
    </row>
    <row r="121" spans="2:2" ht="14.25" customHeight="1" x14ac:dyDescent="0.2">
      <c r="B121" s="9"/>
    </row>
    <row r="122" spans="2:2" ht="14.25" customHeight="1" x14ac:dyDescent="0.2">
      <c r="B122" s="9"/>
    </row>
    <row r="123" spans="2:2" ht="14.25" customHeight="1" x14ac:dyDescent="0.2">
      <c r="B123" s="9"/>
    </row>
    <row r="124" spans="2:2" ht="14.25" customHeight="1" x14ac:dyDescent="0.2">
      <c r="B124" s="9"/>
    </row>
    <row r="125" spans="2:2" ht="14.25" customHeight="1" x14ac:dyDescent="0.2">
      <c r="B125" s="9"/>
    </row>
    <row r="126" spans="2:2" ht="14.25" customHeight="1" x14ac:dyDescent="0.2">
      <c r="B126" s="9"/>
    </row>
    <row r="127" spans="2:2" ht="14.25" customHeight="1" x14ac:dyDescent="0.2">
      <c r="B127" s="9"/>
    </row>
    <row r="128" spans="2:2" ht="14.25" customHeight="1" x14ac:dyDescent="0.2">
      <c r="B128" s="9"/>
    </row>
    <row r="129" spans="2:2" ht="14.25" customHeight="1" x14ac:dyDescent="0.2">
      <c r="B129" s="9"/>
    </row>
    <row r="130" spans="2:2" ht="14.25" customHeight="1" x14ac:dyDescent="0.2">
      <c r="B130" s="9"/>
    </row>
    <row r="131" spans="2:2" ht="14.25" customHeight="1" x14ac:dyDescent="0.2">
      <c r="B131" s="9"/>
    </row>
    <row r="132" spans="2:2" ht="14.25" customHeight="1" x14ac:dyDescent="0.2">
      <c r="B132" s="9"/>
    </row>
    <row r="133" spans="2:2" ht="14.25" customHeight="1" x14ac:dyDescent="0.2">
      <c r="B133" s="9"/>
    </row>
    <row r="134" spans="2:2" ht="14.25" customHeight="1" x14ac:dyDescent="0.2">
      <c r="B134" s="9"/>
    </row>
    <row r="135" spans="2:2" ht="14.25" customHeight="1" x14ac:dyDescent="0.2">
      <c r="B135" s="9"/>
    </row>
    <row r="136" spans="2:2" ht="14.25" customHeight="1" x14ac:dyDescent="0.2">
      <c r="B136" s="9"/>
    </row>
    <row r="137" spans="2:2" ht="14.25" customHeight="1" x14ac:dyDescent="0.2">
      <c r="B137" s="9"/>
    </row>
    <row r="138" spans="2:2" ht="14.25" customHeight="1" x14ac:dyDescent="0.2">
      <c r="B138" s="9"/>
    </row>
    <row r="139" spans="2:2" ht="14.25" customHeight="1" x14ac:dyDescent="0.2">
      <c r="B139" s="9"/>
    </row>
    <row r="140" spans="2:2" ht="14.25" customHeight="1" x14ac:dyDescent="0.2">
      <c r="B140" s="9"/>
    </row>
    <row r="141" spans="2:2" ht="14.25" customHeight="1" x14ac:dyDescent="0.2">
      <c r="B141" s="9"/>
    </row>
    <row r="142" spans="2:2" ht="14.25" customHeight="1" x14ac:dyDescent="0.2">
      <c r="B142" s="9"/>
    </row>
    <row r="143" spans="2:2" ht="14.25" customHeight="1" x14ac:dyDescent="0.2">
      <c r="B143" s="9"/>
    </row>
    <row r="144" spans="2:2" ht="14.25" customHeight="1" x14ac:dyDescent="0.2">
      <c r="B144" s="9"/>
    </row>
    <row r="145" spans="2:2" ht="14.25" customHeight="1" x14ac:dyDescent="0.2">
      <c r="B145" s="9"/>
    </row>
    <row r="146" spans="2:2" ht="14.25" customHeight="1" x14ac:dyDescent="0.2">
      <c r="B146" s="9"/>
    </row>
    <row r="147" spans="2:2" ht="14.25" customHeight="1" x14ac:dyDescent="0.2">
      <c r="B147" s="9"/>
    </row>
    <row r="148" spans="2:2" ht="14.25" customHeight="1" x14ac:dyDescent="0.2">
      <c r="B148" s="9"/>
    </row>
    <row r="149" spans="2:2" ht="14.25" customHeight="1" x14ac:dyDescent="0.2">
      <c r="B149" s="9"/>
    </row>
    <row r="150" spans="2:2" ht="14.25" customHeight="1" x14ac:dyDescent="0.2">
      <c r="B150" s="9"/>
    </row>
    <row r="151" spans="2:2" ht="14.25" customHeight="1" x14ac:dyDescent="0.2">
      <c r="B151" s="9"/>
    </row>
    <row r="152" spans="2:2" ht="14.25" customHeight="1" x14ac:dyDescent="0.2">
      <c r="B152" s="9"/>
    </row>
    <row r="153" spans="2:2" ht="14.25" customHeight="1" x14ac:dyDescent="0.2">
      <c r="B153" s="9"/>
    </row>
    <row r="154" spans="2:2" ht="14.25" customHeight="1" x14ac:dyDescent="0.2">
      <c r="B154" s="9"/>
    </row>
    <row r="155" spans="2:2" ht="14.25" customHeight="1" x14ac:dyDescent="0.2">
      <c r="B155" s="9"/>
    </row>
    <row r="156" spans="2:2" ht="14.25" customHeight="1" x14ac:dyDescent="0.2">
      <c r="B156" s="9"/>
    </row>
    <row r="157" spans="2:2" ht="14.25" customHeight="1" x14ac:dyDescent="0.2">
      <c r="B157" s="9"/>
    </row>
    <row r="158" spans="2:2" ht="14.25" customHeight="1" x14ac:dyDescent="0.2">
      <c r="B158" s="9"/>
    </row>
    <row r="159" spans="2:2" ht="14.25" customHeight="1" x14ac:dyDescent="0.2">
      <c r="B159" s="9"/>
    </row>
    <row r="160" spans="2:2" ht="14.25" customHeight="1" x14ac:dyDescent="0.2">
      <c r="B160" s="9"/>
    </row>
    <row r="161" spans="2:2" ht="14.25" customHeight="1" x14ac:dyDescent="0.2">
      <c r="B161" s="9"/>
    </row>
    <row r="162" spans="2:2" ht="14.25" customHeight="1" x14ac:dyDescent="0.2">
      <c r="B162" s="9"/>
    </row>
    <row r="163" spans="2:2" ht="14.25" customHeight="1" x14ac:dyDescent="0.2">
      <c r="B163" s="9"/>
    </row>
    <row r="164" spans="2:2" ht="14.25" customHeight="1" x14ac:dyDescent="0.2">
      <c r="B164" s="9"/>
    </row>
    <row r="165" spans="2:2" ht="14.25" customHeight="1" x14ac:dyDescent="0.2">
      <c r="B165" s="9"/>
    </row>
    <row r="166" spans="2:2" ht="14.25" customHeight="1" x14ac:dyDescent="0.2">
      <c r="B166" s="9"/>
    </row>
    <row r="167" spans="2:2" ht="14.25" customHeight="1" x14ac:dyDescent="0.2">
      <c r="B167" s="9"/>
    </row>
    <row r="168" spans="2:2" ht="14.25" customHeight="1" x14ac:dyDescent="0.2">
      <c r="B168" s="9"/>
    </row>
    <row r="169" spans="2:2" ht="14.25" customHeight="1" x14ac:dyDescent="0.2">
      <c r="B169" s="9"/>
    </row>
    <row r="170" spans="2:2" ht="14.25" customHeight="1" x14ac:dyDescent="0.2">
      <c r="B170" s="9"/>
    </row>
    <row r="171" spans="2:2" ht="14.25" customHeight="1" x14ac:dyDescent="0.2">
      <c r="B171" s="9"/>
    </row>
    <row r="172" spans="2:2" ht="14.25" customHeight="1" x14ac:dyDescent="0.2">
      <c r="B172" s="9"/>
    </row>
    <row r="173" spans="2:2" ht="14.25" customHeight="1" x14ac:dyDescent="0.2">
      <c r="B173" s="9"/>
    </row>
    <row r="174" spans="2:2" ht="14.25" customHeight="1" x14ac:dyDescent="0.2">
      <c r="B174" s="9"/>
    </row>
    <row r="175" spans="2:2" ht="14.25" customHeight="1" x14ac:dyDescent="0.2">
      <c r="B175" s="9"/>
    </row>
    <row r="176" spans="2:2" ht="14.25" customHeight="1" x14ac:dyDescent="0.2">
      <c r="B176" s="9"/>
    </row>
    <row r="177" spans="2:2" ht="14.25" customHeight="1" x14ac:dyDescent="0.2">
      <c r="B177" s="9"/>
    </row>
    <row r="178" spans="2:2" ht="14.25" customHeight="1" x14ac:dyDescent="0.2">
      <c r="B178" s="9"/>
    </row>
    <row r="179" spans="2:2" ht="14.25" customHeight="1" x14ac:dyDescent="0.2">
      <c r="B179" s="9"/>
    </row>
    <row r="180" spans="2:2" ht="14.25" customHeight="1" x14ac:dyDescent="0.2">
      <c r="B180" s="9"/>
    </row>
    <row r="181" spans="2:2" ht="14.25" customHeight="1" x14ac:dyDescent="0.2">
      <c r="B181" s="9"/>
    </row>
    <row r="182" spans="2:2" ht="14.25" customHeight="1" x14ac:dyDescent="0.2">
      <c r="B182" s="9"/>
    </row>
    <row r="183" spans="2:2" ht="14.25" customHeight="1" x14ac:dyDescent="0.2">
      <c r="B183" s="9"/>
    </row>
    <row r="184" spans="2:2" ht="14.25" customHeight="1" x14ac:dyDescent="0.2">
      <c r="B184" s="9"/>
    </row>
    <row r="185" spans="2:2" ht="14.25" customHeight="1" x14ac:dyDescent="0.2">
      <c r="B185" s="9"/>
    </row>
    <row r="186" spans="2:2" ht="14.25" customHeight="1" x14ac:dyDescent="0.2">
      <c r="B186" s="9"/>
    </row>
    <row r="187" spans="2:2" ht="14.25" customHeight="1" x14ac:dyDescent="0.2">
      <c r="B187" s="9"/>
    </row>
    <row r="188" spans="2:2" ht="14.25" customHeight="1" x14ac:dyDescent="0.2">
      <c r="B188" s="9"/>
    </row>
    <row r="189" spans="2:2" ht="14.25" customHeight="1" x14ac:dyDescent="0.2">
      <c r="B189" s="9"/>
    </row>
    <row r="190" spans="2:2" ht="14.25" customHeight="1" x14ac:dyDescent="0.2">
      <c r="B190" s="9"/>
    </row>
    <row r="191" spans="2:2" ht="14.25" customHeight="1" x14ac:dyDescent="0.2">
      <c r="B191" s="9"/>
    </row>
    <row r="192" spans="2:2" ht="14.25" customHeight="1" x14ac:dyDescent="0.2">
      <c r="B192" s="9"/>
    </row>
    <row r="193" spans="2:2" ht="14.25" customHeight="1" x14ac:dyDescent="0.2">
      <c r="B193" s="9"/>
    </row>
    <row r="194" spans="2:2" ht="14.25" customHeight="1" x14ac:dyDescent="0.2">
      <c r="B194" s="9"/>
    </row>
    <row r="195" spans="2:2" ht="14.25" customHeight="1" x14ac:dyDescent="0.2">
      <c r="B195" s="9"/>
    </row>
    <row r="196" spans="2:2" ht="14.25" customHeight="1" x14ac:dyDescent="0.2">
      <c r="B196" s="9"/>
    </row>
    <row r="197" spans="2:2" ht="14.25" customHeight="1" x14ac:dyDescent="0.2">
      <c r="B197" s="9"/>
    </row>
    <row r="198" spans="2:2" ht="14.25" customHeight="1" x14ac:dyDescent="0.2">
      <c r="B198" s="9"/>
    </row>
    <row r="199" spans="2:2" ht="14.25" customHeight="1" x14ac:dyDescent="0.2">
      <c r="B199" s="9"/>
    </row>
    <row r="200" spans="2:2" ht="14.25" customHeight="1" x14ac:dyDescent="0.2">
      <c r="B200" s="9"/>
    </row>
    <row r="201" spans="2:2" ht="14.25" customHeight="1" x14ac:dyDescent="0.2">
      <c r="B201" s="9"/>
    </row>
    <row r="202" spans="2:2" ht="14.25" customHeight="1" x14ac:dyDescent="0.2">
      <c r="B202" s="9"/>
    </row>
    <row r="203" spans="2:2" ht="14.25" customHeight="1" x14ac:dyDescent="0.2">
      <c r="B203" s="9"/>
    </row>
    <row r="204" spans="2:2" ht="14.25" customHeight="1" x14ac:dyDescent="0.2">
      <c r="B204" s="9"/>
    </row>
    <row r="205" spans="2:2" ht="14.25" customHeight="1" x14ac:dyDescent="0.2">
      <c r="B205" s="9"/>
    </row>
    <row r="206" spans="2:2" ht="14.25" customHeight="1" x14ac:dyDescent="0.2">
      <c r="B206" s="9"/>
    </row>
    <row r="207" spans="2:2" ht="14.25" customHeight="1" x14ac:dyDescent="0.2">
      <c r="B207" s="9"/>
    </row>
    <row r="208" spans="2:2" ht="14.25" customHeight="1" x14ac:dyDescent="0.2">
      <c r="B208" s="9"/>
    </row>
    <row r="209" spans="2:2" ht="14.25" customHeight="1" x14ac:dyDescent="0.2">
      <c r="B209" s="9"/>
    </row>
    <row r="210" spans="2:2" ht="14.25" customHeight="1" x14ac:dyDescent="0.2">
      <c r="B210" s="9"/>
    </row>
    <row r="211" spans="2:2" ht="14.25" customHeight="1" x14ac:dyDescent="0.2">
      <c r="B211" s="9"/>
    </row>
    <row r="212" spans="2:2" ht="14.25" customHeight="1" x14ac:dyDescent="0.2">
      <c r="B212" s="9"/>
    </row>
    <row r="213" spans="2:2" ht="14.25" customHeight="1" x14ac:dyDescent="0.2">
      <c r="B213" s="9"/>
    </row>
    <row r="214" spans="2:2" ht="14.25" customHeight="1" x14ac:dyDescent="0.2">
      <c r="B214" s="9"/>
    </row>
    <row r="215" spans="2:2" ht="14.25" customHeight="1" x14ac:dyDescent="0.2">
      <c r="B215" s="9"/>
    </row>
    <row r="216" spans="2:2" ht="14.25" customHeight="1" x14ac:dyDescent="0.2">
      <c r="B216" s="9"/>
    </row>
    <row r="217" spans="2:2" ht="14.25" customHeight="1" x14ac:dyDescent="0.2">
      <c r="B217" s="9"/>
    </row>
    <row r="218" spans="2:2" ht="14.25" customHeight="1" x14ac:dyDescent="0.2">
      <c r="B218" s="9"/>
    </row>
    <row r="219" spans="2:2" ht="14.25" customHeight="1" x14ac:dyDescent="0.2">
      <c r="B219" s="9"/>
    </row>
    <row r="220" spans="2:2" ht="14.25" customHeight="1" x14ac:dyDescent="0.2">
      <c r="B220" s="9"/>
    </row>
    <row r="221" spans="2:2" ht="14.25" customHeight="1" x14ac:dyDescent="0.2">
      <c r="B221" s="9"/>
    </row>
    <row r="222" spans="2:2" ht="14.25" customHeight="1" x14ac:dyDescent="0.2">
      <c r="B222" s="9"/>
    </row>
    <row r="223" spans="2:2" ht="14.25" customHeight="1" x14ac:dyDescent="0.2">
      <c r="B223" s="9"/>
    </row>
    <row r="224" spans="2:2" ht="14.25" customHeight="1" x14ac:dyDescent="0.2">
      <c r="B224" s="9"/>
    </row>
    <row r="225" spans="2:2" ht="14.25" customHeight="1" x14ac:dyDescent="0.2">
      <c r="B225" s="9"/>
    </row>
    <row r="226" spans="2:2" ht="14.25" customHeight="1" x14ac:dyDescent="0.2">
      <c r="B226" s="9"/>
    </row>
    <row r="227" spans="2:2" ht="14.25" customHeight="1" x14ac:dyDescent="0.2">
      <c r="B227" s="9"/>
    </row>
    <row r="228" spans="2:2" ht="14.25" customHeight="1" x14ac:dyDescent="0.2">
      <c r="B228" s="9"/>
    </row>
    <row r="229" spans="2:2" ht="14.25" customHeight="1" x14ac:dyDescent="0.2">
      <c r="B229" s="9"/>
    </row>
    <row r="230" spans="2:2" ht="14.25" customHeight="1" x14ac:dyDescent="0.2">
      <c r="B230" s="9"/>
    </row>
    <row r="231" spans="2:2" ht="14.25" customHeight="1" x14ac:dyDescent="0.2">
      <c r="B231" s="9"/>
    </row>
    <row r="232" spans="2:2" ht="14.25" customHeight="1" x14ac:dyDescent="0.2">
      <c r="B232" s="9"/>
    </row>
    <row r="233" spans="2:2" ht="14.25" customHeight="1" x14ac:dyDescent="0.2">
      <c r="B233" s="9"/>
    </row>
    <row r="234" spans="2:2" ht="14.25" customHeight="1" x14ac:dyDescent="0.2">
      <c r="B234" s="9"/>
    </row>
    <row r="235" spans="2:2" ht="14.25" customHeight="1" x14ac:dyDescent="0.2">
      <c r="B235" s="9"/>
    </row>
    <row r="236" spans="2:2" ht="14.25" customHeight="1" x14ac:dyDescent="0.2">
      <c r="B236" s="9"/>
    </row>
    <row r="237" spans="2:2" ht="14.25" customHeight="1" x14ac:dyDescent="0.2">
      <c r="B237" s="9"/>
    </row>
    <row r="238" spans="2:2" ht="14.25" customHeight="1" x14ac:dyDescent="0.2">
      <c r="B238" s="9"/>
    </row>
    <row r="239" spans="2:2" ht="14.25" customHeight="1" x14ac:dyDescent="0.2">
      <c r="B239" s="9"/>
    </row>
    <row r="240" spans="2:2" ht="14.25" customHeight="1" x14ac:dyDescent="0.2">
      <c r="B240" s="9"/>
    </row>
    <row r="241" spans="2:2" ht="14.25" customHeight="1" x14ac:dyDescent="0.2">
      <c r="B241" s="9"/>
    </row>
    <row r="242" spans="2:2" ht="14.25" customHeight="1" x14ac:dyDescent="0.2">
      <c r="B242" s="9"/>
    </row>
    <row r="243" spans="2:2" ht="14.25" customHeight="1" x14ac:dyDescent="0.2">
      <c r="B243" s="9"/>
    </row>
    <row r="244" spans="2:2" ht="14.25" customHeight="1" x14ac:dyDescent="0.2">
      <c r="B244" s="9"/>
    </row>
    <row r="245" spans="2:2" ht="14.25" customHeight="1" x14ac:dyDescent="0.2">
      <c r="B245" s="9"/>
    </row>
    <row r="246" spans="2:2" ht="14.25" customHeight="1" x14ac:dyDescent="0.2">
      <c r="B246" s="9"/>
    </row>
    <row r="247" spans="2:2" ht="14.25" customHeight="1" x14ac:dyDescent="0.2">
      <c r="B247" s="9"/>
    </row>
    <row r="248" spans="2:2" ht="14.25" customHeight="1" x14ac:dyDescent="0.2">
      <c r="B248" s="9"/>
    </row>
    <row r="249" spans="2:2" ht="14.25" customHeight="1" x14ac:dyDescent="0.2">
      <c r="B249" s="9"/>
    </row>
    <row r="250" spans="2:2" ht="14.25" customHeight="1" x14ac:dyDescent="0.2">
      <c r="B250" s="9"/>
    </row>
    <row r="251" spans="2:2" ht="14.25" customHeight="1" x14ac:dyDescent="0.2">
      <c r="B251" s="9"/>
    </row>
    <row r="252" spans="2:2" ht="14.25" customHeight="1" x14ac:dyDescent="0.2">
      <c r="B252" s="9"/>
    </row>
    <row r="253" spans="2:2" ht="14.25" customHeight="1" x14ac:dyDescent="0.2">
      <c r="B253" s="9"/>
    </row>
    <row r="254" spans="2:2" ht="14.25" customHeight="1" x14ac:dyDescent="0.2">
      <c r="B254" s="9"/>
    </row>
    <row r="255" spans="2:2" ht="14.25" customHeight="1" x14ac:dyDescent="0.2">
      <c r="B255" s="9"/>
    </row>
    <row r="256" spans="2:2" ht="14.25" customHeight="1" x14ac:dyDescent="0.2">
      <c r="B256" s="9"/>
    </row>
    <row r="257" spans="2:2" ht="14.25" customHeight="1" x14ac:dyDescent="0.2">
      <c r="B257" s="9"/>
    </row>
    <row r="258" spans="2:2" ht="14.25" customHeight="1" x14ac:dyDescent="0.2">
      <c r="B258" s="9"/>
    </row>
    <row r="259" spans="2:2" ht="14.25" customHeight="1" x14ac:dyDescent="0.2">
      <c r="B259" s="9"/>
    </row>
    <row r="260" spans="2:2" ht="14.25" customHeight="1" x14ac:dyDescent="0.2">
      <c r="B260" s="9"/>
    </row>
    <row r="261" spans="2:2" ht="14.25" customHeight="1" x14ac:dyDescent="0.2">
      <c r="B261" s="9"/>
    </row>
    <row r="262" spans="2:2" ht="14.25" customHeight="1" x14ac:dyDescent="0.2">
      <c r="B262" s="9"/>
    </row>
    <row r="263" spans="2:2" ht="14.25" customHeight="1" x14ac:dyDescent="0.2">
      <c r="B263" s="9"/>
    </row>
    <row r="264" spans="2:2" ht="14.25" customHeight="1" x14ac:dyDescent="0.2">
      <c r="B264" s="9"/>
    </row>
    <row r="265" spans="2:2" ht="14.25" customHeight="1" x14ac:dyDescent="0.2">
      <c r="B265" s="9"/>
    </row>
    <row r="266" spans="2:2" ht="14.25" customHeight="1" x14ac:dyDescent="0.2">
      <c r="B266" s="9"/>
    </row>
    <row r="267" spans="2:2" ht="14.25" customHeight="1" x14ac:dyDescent="0.2">
      <c r="B267" s="9"/>
    </row>
    <row r="268" spans="2:2" ht="14.25" customHeight="1" x14ac:dyDescent="0.2">
      <c r="B268" s="9"/>
    </row>
    <row r="269" spans="2:2" ht="14.25" customHeight="1" x14ac:dyDescent="0.2">
      <c r="B269" s="9"/>
    </row>
    <row r="270" spans="2:2" ht="14.25" customHeight="1" x14ac:dyDescent="0.2">
      <c r="B270" s="9"/>
    </row>
    <row r="271" spans="2:2" ht="14.25" customHeight="1" x14ac:dyDescent="0.2">
      <c r="B271" s="9"/>
    </row>
    <row r="272" spans="2:2" ht="14.25" customHeight="1" x14ac:dyDescent="0.2">
      <c r="B272" s="9"/>
    </row>
    <row r="273" spans="2:2" ht="14.25" customHeight="1" x14ac:dyDescent="0.2">
      <c r="B273" s="9"/>
    </row>
    <row r="274" spans="2:2" ht="14.25" customHeight="1" x14ac:dyDescent="0.2">
      <c r="B274" s="9"/>
    </row>
    <row r="275" spans="2:2" ht="14.25" customHeight="1" x14ac:dyDescent="0.2">
      <c r="B275" s="9"/>
    </row>
    <row r="276" spans="2:2" ht="14.25" customHeight="1" x14ac:dyDescent="0.2">
      <c r="B276" s="9"/>
    </row>
    <row r="277" spans="2:2" ht="14.25" customHeight="1" x14ac:dyDescent="0.2">
      <c r="B277" s="9"/>
    </row>
    <row r="278" spans="2:2" ht="14.25" customHeight="1" x14ac:dyDescent="0.2">
      <c r="B278" s="9"/>
    </row>
    <row r="279" spans="2:2" ht="14.25" customHeight="1" x14ac:dyDescent="0.2">
      <c r="B279" s="9"/>
    </row>
    <row r="280" spans="2:2" ht="14.25" customHeight="1" x14ac:dyDescent="0.2">
      <c r="B280" s="9"/>
    </row>
    <row r="281" spans="2:2" ht="14.25" customHeight="1" x14ac:dyDescent="0.2">
      <c r="B281" s="9"/>
    </row>
    <row r="282" spans="2:2" ht="14.25" customHeight="1" x14ac:dyDescent="0.2">
      <c r="B282" s="9"/>
    </row>
    <row r="283" spans="2:2" ht="14.25" customHeight="1" x14ac:dyDescent="0.2">
      <c r="B283" s="9"/>
    </row>
    <row r="284" spans="2:2" ht="14.25" customHeight="1" x14ac:dyDescent="0.2">
      <c r="B284" s="9"/>
    </row>
    <row r="285" spans="2:2" ht="14.25" customHeight="1" x14ac:dyDescent="0.2">
      <c r="B285" s="9"/>
    </row>
    <row r="286" spans="2:2" ht="14.25" customHeight="1" x14ac:dyDescent="0.2">
      <c r="B286" s="9"/>
    </row>
    <row r="287" spans="2:2" ht="14.25" customHeight="1" x14ac:dyDescent="0.2">
      <c r="B287" s="9"/>
    </row>
    <row r="288" spans="2:2" ht="14.25" customHeight="1" x14ac:dyDescent="0.2">
      <c r="B288" s="9"/>
    </row>
    <row r="289" spans="2:2" ht="14.25" customHeight="1" x14ac:dyDescent="0.2">
      <c r="B289" s="9"/>
    </row>
    <row r="290" spans="2:2" ht="14.25" customHeight="1" x14ac:dyDescent="0.2">
      <c r="B290" s="9"/>
    </row>
    <row r="291" spans="2:2" ht="14.25" customHeight="1" x14ac:dyDescent="0.2">
      <c r="B291" s="9"/>
    </row>
    <row r="292" spans="2:2" ht="14.25" customHeight="1" x14ac:dyDescent="0.2">
      <c r="B292" s="9"/>
    </row>
    <row r="293" spans="2:2" ht="14.25" customHeight="1" x14ac:dyDescent="0.2">
      <c r="B293" s="9"/>
    </row>
    <row r="294" spans="2:2" ht="14.25" customHeight="1" x14ac:dyDescent="0.2">
      <c r="B294" s="9"/>
    </row>
    <row r="295" spans="2:2" ht="14.25" customHeight="1" x14ac:dyDescent="0.2">
      <c r="B295" s="9"/>
    </row>
    <row r="296" spans="2:2" ht="14.25" customHeight="1" x14ac:dyDescent="0.2">
      <c r="B296" s="9"/>
    </row>
    <row r="297" spans="2:2" ht="14.25" customHeight="1" x14ac:dyDescent="0.2">
      <c r="B297" s="9"/>
    </row>
    <row r="298" spans="2:2" ht="14.25" customHeight="1" x14ac:dyDescent="0.2">
      <c r="B298" s="9"/>
    </row>
    <row r="299" spans="2:2" ht="14.25" customHeight="1" x14ac:dyDescent="0.2">
      <c r="B299" s="9"/>
    </row>
    <row r="300" spans="2:2" ht="14.25" customHeight="1" x14ac:dyDescent="0.2">
      <c r="B300" s="9"/>
    </row>
    <row r="301" spans="2:2" ht="14.25" customHeight="1" x14ac:dyDescent="0.2">
      <c r="B301" s="9"/>
    </row>
    <row r="302" spans="2:2" ht="14.25" customHeight="1" x14ac:dyDescent="0.2">
      <c r="B302" s="9"/>
    </row>
    <row r="303" spans="2:2" ht="14.25" customHeight="1" x14ac:dyDescent="0.2">
      <c r="B303" s="9"/>
    </row>
    <row r="304" spans="2:2" ht="14.25" customHeight="1" x14ac:dyDescent="0.2">
      <c r="B304" s="9"/>
    </row>
    <row r="305" spans="2:2" ht="14.25" customHeight="1" x14ac:dyDescent="0.2">
      <c r="B305" s="9"/>
    </row>
    <row r="306" spans="2:2" ht="14.25" customHeight="1" x14ac:dyDescent="0.2">
      <c r="B306" s="9"/>
    </row>
    <row r="307" spans="2:2" ht="14.25" customHeight="1" x14ac:dyDescent="0.2">
      <c r="B307" s="9"/>
    </row>
    <row r="308" spans="2:2" ht="14.25" customHeight="1" x14ac:dyDescent="0.2">
      <c r="B308" s="9"/>
    </row>
    <row r="309" spans="2:2" ht="14.25" customHeight="1" x14ac:dyDescent="0.2">
      <c r="B309" s="9"/>
    </row>
    <row r="310" spans="2:2" ht="14.25" customHeight="1" x14ac:dyDescent="0.2">
      <c r="B310" s="9"/>
    </row>
    <row r="311" spans="2:2" ht="14.25" customHeight="1" x14ac:dyDescent="0.2">
      <c r="B311" s="9"/>
    </row>
    <row r="312" spans="2:2" ht="14.25" customHeight="1" x14ac:dyDescent="0.2">
      <c r="B312" s="9"/>
    </row>
    <row r="313" spans="2:2" ht="14.25" customHeight="1" x14ac:dyDescent="0.2">
      <c r="B313" s="9"/>
    </row>
    <row r="314" spans="2:2" ht="14.25" customHeight="1" x14ac:dyDescent="0.2">
      <c r="B314" s="9"/>
    </row>
    <row r="315" spans="2:2" ht="14.25" customHeight="1" x14ac:dyDescent="0.2">
      <c r="B315" s="9"/>
    </row>
    <row r="316" spans="2:2" ht="14.25" customHeight="1" x14ac:dyDescent="0.2">
      <c r="B316" s="9"/>
    </row>
    <row r="317" spans="2:2" ht="14.25" customHeight="1" x14ac:dyDescent="0.2">
      <c r="B317" s="9"/>
    </row>
    <row r="318" spans="2:2" ht="14.25" customHeight="1" x14ac:dyDescent="0.2">
      <c r="B318" s="9"/>
    </row>
    <row r="319" spans="2:2" ht="14.25" customHeight="1" x14ac:dyDescent="0.2">
      <c r="B319" s="9"/>
    </row>
    <row r="320" spans="2:2" ht="14.25" customHeight="1" x14ac:dyDescent="0.2">
      <c r="B320" s="9"/>
    </row>
    <row r="321" spans="2:2" ht="14.25" customHeight="1" x14ac:dyDescent="0.2">
      <c r="B321" s="9"/>
    </row>
    <row r="322" spans="2:2" ht="14.25" customHeight="1" x14ac:dyDescent="0.2">
      <c r="B322" s="9"/>
    </row>
    <row r="323" spans="2:2" ht="14.25" customHeight="1" x14ac:dyDescent="0.2">
      <c r="B323" s="9"/>
    </row>
    <row r="324" spans="2:2" ht="14.25" customHeight="1" x14ac:dyDescent="0.2">
      <c r="B324" s="9"/>
    </row>
    <row r="325" spans="2:2" ht="14.25" customHeight="1" x14ac:dyDescent="0.2">
      <c r="B325" s="9"/>
    </row>
    <row r="326" spans="2:2" ht="14.25" customHeight="1" x14ac:dyDescent="0.2">
      <c r="B326" s="9"/>
    </row>
    <row r="327" spans="2:2" ht="14.25" customHeight="1" x14ac:dyDescent="0.2">
      <c r="B327" s="9"/>
    </row>
    <row r="328" spans="2:2" ht="14.25" customHeight="1" x14ac:dyDescent="0.2">
      <c r="B328" s="9"/>
    </row>
    <row r="329" spans="2:2" ht="14.25" customHeight="1" x14ac:dyDescent="0.2">
      <c r="B329" s="9"/>
    </row>
    <row r="330" spans="2:2" ht="14.25" customHeight="1" x14ac:dyDescent="0.2">
      <c r="B330" s="9"/>
    </row>
    <row r="331" spans="2:2" ht="14.25" customHeight="1" x14ac:dyDescent="0.2">
      <c r="B331" s="9"/>
    </row>
    <row r="332" spans="2:2" ht="14.25" customHeight="1" x14ac:dyDescent="0.2">
      <c r="B332" s="9"/>
    </row>
    <row r="333" spans="2:2" ht="14.25" customHeight="1" x14ac:dyDescent="0.2">
      <c r="B333" s="9"/>
    </row>
    <row r="334" spans="2:2" ht="14.25" customHeight="1" x14ac:dyDescent="0.2">
      <c r="B334" s="9"/>
    </row>
    <row r="335" spans="2:2" ht="14.25" customHeight="1" x14ac:dyDescent="0.2">
      <c r="B335" s="9"/>
    </row>
    <row r="336" spans="2:2" ht="14.25" customHeight="1" x14ac:dyDescent="0.2">
      <c r="B336" s="9"/>
    </row>
    <row r="337" spans="2:2" ht="14.25" customHeight="1" x14ac:dyDescent="0.2">
      <c r="B337" s="9"/>
    </row>
    <row r="338" spans="2:2" ht="14.25" customHeight="1" x14ac:dyDescent="0.2">
      <c r="B338" s="9"/>
    </row>
    <row r="339" spans="2:2" ht="14.25" customHeight="1" x14ac:dyDescent="0.2">
      <c r="B339" s="9"/>
    </row>
    <row r="340" spans="2:2" ht="14.25" customHeight="1" x14ac:dyDescent="0.2">
      <c r="B340" s="9"/>
    </row>
    <row r="341" spans="2:2" ht="14.25" customHeight="1" x14ac:dyDescent="0.2">
      <c r="B341" s="9"/>
    </row>
    <row r="342" spans="2:2" ht="14.25" customHeight="1" x14ac:dyDescent="0.2">
      <c r="B342" s="9"/>
    </row>
    <row r="343" spans="2:2" ht="14.25" customHeight="1" x14ac:dyDescent="0.2">
      <c r="B343" s="9"/>
    </row>
    <row r="344" spans="2:2" ht="14.25" customHeight="1" x14ac:dyDescent="0.2">
      <c r="B344" s="9"/>
    </row>
    <row r="345" spans="2:2" ht="14.25" customHeight="1" x14ac:dyDescent="0.2">
      <c r="B345" s="9"/>
    </row>
    <row r="346" spans="2:2" ht="14.25" customHeight="1" x14ac:dyDescent="0.2">
      <c r="B346" s="9"/>
    </row>
    <row r="347" spans="2:2" ht="14.25" customHeight="1" x14ac:dyDescent="0.2">
      <c r="B347" s="9"/>
    </row>
    <row r="348" spans="2:2" ht="14.25" customHeight="1" x14ac:dyDescent="0.2">
      <c r="B348" s="9"/>
    </row>
    <row r="349" spans="2:2" ht="14.25" customHeight="1" x14ac:dyDescent="0.2">
      <c r="B349" s="9"/>
    </row>
    <row r="350" spans="2:2" ht="14.25" customHeight="1" x14ac:dyDescent="0.2">
      <c r="B350" s="9"/>
    </row>
    <row r="351" spans="2:2" ht="14.25" customHeight="1" x14ac:dyDescent="0.2">
      <c r="B351" s="9"/>
    </row>
    <row r="352" spans="2:2" ht="14.25" customHeight="1" x14ac:dyDescent="0.2">
      <c r="B352" s="9"/>
    </row>
    <row r="353" spans="2:2" ht="14.25" customHeight="1" x14ac:dyDescent="0.2">
      <c r="B353" s="9"/>
    </row>
    <row r="354" spans="2:2" ht="14.25" customHeight="1" x14ac:dyDescent="0.2">
      <c r="B354" s="9"/>
    </row>
    <row r="355" spans="2:2" ht="14.25" customHeight="1" x14ac:dyDescent="0.2">
      <c r="B355" s="9"/>
    </row>
    <row r="356" spans="2:2" ht="14.25" customHeight="1" x14ac:dyDescent="0.2">
      <c r="B356" s="9"/>
    </row>
    <row r="357" spans="2:2" ht="14.25" customHeight="1" x14ac:dyDescent="0.2">
      <c r="B357" s="9"/>
    </row>
    <row r="358" spans="2:2" ht="14.25" customHeight="1" x14ac:dyDescent="0.2">
      <c r="B358" s="9"/>
    </row>
    <row r="359" spans="2:2" ht="14.25" customHeight="1" x14ac:dyDescent="0.2">
      <c r="B359" s="9"/>
    </row>
    <row r="360" spans="2:2" ht="14.25" customHeight="1" x14ac:dyDescent="0.2">
      <c r="B360" s="9"/>
    </row>
    <row r="361" spans="2:2" ht="14.25" customHeight="1" x14ac:dyDescent="0.2">
      <c r="B361" s="9"/>
    </row>
    <row r="362" spans="2:2" ht="14.25" customHeight="1" x14ac:dyDescent="0.2">
      <c r="B362" s="9"/>
    </row>
    <row r="363" spans="2:2" ht="14.25" customHeight="1" x14ac:dyDescent="0.2">
      <c r="B363" s="9"/>
    </row>
    <row r="364" spans="2:2" ht="14.25" customHeight="1" x14ac:dyDescent="0.2">
      <c r="B364" s="9"/>
    </row>
    <row r="365" spans="2:2" ht="14.25" customHeight="1" x14ac:dyDescent="0.2">
      <c r="B365" s="9"/>
    </row>
    <row r="366" spans="2:2" ht="14.25" customHeight="1" x14ac:dyDescent="0.2">
      <c r="B366" s="9"/>
    </row>
    <row r="367" spans="2:2" ht="14.25" customHeight="1" x14ac:dyDescent="0.2">
      <c r="B367" s="9"/>
    </row>
    <row r="368" spans="2:2" ht="14.25" customHeight="1" x14ac:dyDescent="0.2">
      <c r="B368" s="9"/>
    </row>
    <row r="369" spans="2:2" ht="14.25" customHeight="1" x14ac:dyDescent="0.2">
      <c r="B369" s="9"/>
    </row>
    <row r="370" spans="2:2" ht="14.25" customHeight="1" x14ac:dyDescent="0.2">
      <c r="B370" s="9"/>
    </row>
    <row r="371" spans="2:2" ht="14.25" customHeight="1" x14ac:dyDescent="0.2">
      <c r="B371" s="9"/>
    </row>
    <row r="372" spans="2:2" ht="14.25" customHeight="1" x14ac:dyDescent="0.2">
      <c r="B372" s="9"/>
    </row>
    <row r="373" spans="2:2" ht="14.25" customHeight="1" x14ac:dyDescent="0.2">
      <c r="B373" s="9"/>
    </row>
    <row r="374" spans="2:2" ht="14.25" customHeight="1" x14ac:dyDescent="0.2">
      <c r="B374" s="9"/>
    </row>
    <row r="375" spans="2:2" ht="14.25" customHeight="1" x14ac:dyDescent="0.2">
      <c r="B375" s="9"/>
    </row>
    <row r="376" spans="2:2" ht="14.25" customHeight="1" x14ac:dyDescent="0.2">
      <c r="B376" s="9"/>
    </row>
    <row r="377" spans="2:2" ht="14.25" customHeight="1" x14ac:dyDescent="0.2">
      <c r="B377" s="9"/>
    </row>
    <row r="378" spans="2:2" ht="14.25" customHeight="1" x14ac:dyDescent="0.2">
      <c r="B378" s="9"/>
    </row>
    <row r="379" spans="2:2" ht="14.25" customHeight="1" x14ac:dyDescent="0.2">
      <c r="B379" s="9"/>
    </row>
    <row r="380" spans="2:2" ht="14.25" customHeight="1" x14ac:dyDescent="0.2">
      <c r="B380" s="9"/>
    </row>
    <row r="381" spans="2:2" ht="14.25" customHeight="1" x14ac:dyDescent="0.2">
      <c r="B381" s="9"/>
    </row>
    <row r="382" spans="2:2" ht="14.25" customHeight="1" x14ac:dyDescent="0.2">
      <c r="B382" s="9"/>
    </row>
    <row r="383" spans="2:2" ht="14.25" customHeight="1" x14ac:dyDescent="0.2">
      <c r="B383" s="9"/>
    </row>
    <row r="384" spans="2:2" ht="14.25" customHeight="1" x14ac:dyDescent="0.2">
      <c r="B384" s="9"/>
    </row>
    <row r="385" spans="2:2" ht="14.25" customHeight="1" x14ac:dyDescent="0.2">
      <c r="B385" s="9"/>
    </row>
    <row r="386" spans="2:2" ht="14.25" customHeight="1" x14ac:dyDescent="0.2">
      <c r="B386" s="9"/>
    </row>
    <row r="387" spans="2:2" ht="14.25" customHeight="1" x14ac:dyDescent="0.2">
      <c r="B387" s="9"/>
    </row>
    <row r="388" spans="2:2" ht="14.25" customHeight="1" x14ac:dyDescent="0.2">
      <c r="B388" s="9"/>
    </row>
    <row r="389" spans="2:2" ht="14.25" customHeight="1" x14ac:dyDescent="0.2">
      <c r="B389" s="9"/>
    </row>
    <row r="390" spans="2:2" ht="14.25" customHeight="1" x14ac:dyDescent="0.2">
      <c r="B390" s="9"/>
    </row>
    <row r="391" spans="2:2" ht="14.25" customHeight="1" x14ac:dyDescent="0.2">
      <c r="B391" s="9"/>
    </row>
    <row r="392" spans="2:2" ht="14.25" customHeight="1" x14ac:dyDescent="0.2">
      <c r="B392" s="9"/>
    </row>
    <row r="393" spans="2:2" ht="14.25" customHeight="1" x14ac:dyDescent="0.2">
      <c r="B393" s="9"/>
    </row>
    <row r="394" spans="2:2" ht="14.25" customHeight="1" x14ac:dyDescent="0.2">
      <c r="B394" s="9"/>
    </row>
    <row r="395" spans="2:2" ht="14.25" customHeight="1" x14ac:dyDescent="0.2">
      <c r="B395" s="9"/>
    </row>
    <row r="396" spans="2:2" ht="14.25" customHeight="1" x14ac:dyDescent="0.2">
      <c r="B396" s="9"/>
    </row>
    <row r="397" spans="2:2" ht="14.25" customHeight="1" x14ac:dyDescent="0.2">
      <c r="B397" s="9"/>
    </row>
    <row r="398" spans="2:2" ht="14.25" customHeight="1" x14ac:dyDescent="0.2">
      <c r="B398" s="9"/>
    </row>
    <row r="399" spans="2:2" ht="14.25" customHeight="1" x14ac:dyDescent="0.2">
      <c r="B399" s="9"/>
    </row>
    <row r="400" spans="2:2" ht="14.25" customHeight="1" x14ac:dyDescent="0.2">
      <c r="B400" s="9"/>
    </row>
    <row r="401" spans="2:2" ht="14.25" customHeight="1" x14ac:dyDescent="0.2">
      <c r="B401" s="9"/>
    </row>
    <row r="402" spans="2:2" ht="14.25" customHeight="1" x14ac:dyDescent="0.2">
      <c r="B402" s="9"/>
    </row>
    <row r="403" spans="2:2" ht="14.25" customHeight="1" x14ac:dyDescent="0.2">
      <c r="B403" s="9"/>
    </row>
    <row r="404" spans="2:2" ht="14.25" customHeight="1" x14ac:dyDescent="0.2">
      <c r="B404" s="9"/>
    </row>
    <row r="405" spans="2:2" ht="14.25" customHeight="1" x14ac:dyDescent="0.2">
      <c r="B405" s="9"/>
    </row>
    <row r="406" spans="2:2" ht="14.25" customHeight="1" x14ac:dyDescent="0.2">
      <c r="B406" s="9"/>
    </row>
    <row r="407" spans="2:2" ht="14.25" customHeight="1" x14ac:dyDescent="0.2">
      <c r="B407" s="9"/>
    </row>
    <row r="408" spans="2:2" ht="14.25" customHeight="1" x14ac:dyDescent="0.2">
      <c r="B408" s="9"/>
    </row>
    <row r="409" spans="2:2" ht="14.25" customHeight="1" x14ac:dyDescent="0.2">
      <c r="B409" s="9"/>
    </row>
    <row r="410" spans="2:2" ht="14.25" customHeight="1" x14ac:dyDescent="0.2">
      <c r="B410" s="9"/>
    </row>
    <row r="411" spans="2:2" ht="14.25" customHeight="1" x14ac:dyDescent="0.2">
      <c r="B411" s="9"/>
    </row>
    <row r="412" spans="2:2" ht="14.25" customHeight="1" x14ac:dyDescent="0.2">
      <c r="B412" s="9"/>
    </row>
    <row r="413" spans="2:2" ht="14.25" customHeight="1" x14ac:dyDescent="0.2">
      <c r="B413" s="9"/>
    </row>
    <row r="414" spans="2:2" ht="14.25" customHeight="1" x14ac:dyDescent="0.2">
      <c r="B414" s="9"/>
    </row>
    <row r="415" spans="2:2" ht="14.25" customHeight="1" x14ac:dyDescent="0.2">
      <c r="B415" s="9"/>
    </row>
    <row r="416" spans="2:2" ht="14.25" customHeight="1" x14ac:dyDescent="0.2">
      <c r="B416" s="9"/>
    </row>
    <row r="417" spans="2:2" ht="14.25" customHeight="1" x14ac:dyDescent="0.2">
      <c r="B417" s="9"/>
    </row>
    <row r="418" spans="2:2" ht="14.25" customHeight="1" x14ac:dyDescent="0.2">
      <c r="B418" s="9"/>
    </row>
    <row r="419" spans="2:2" ht="14.25" customHeight="1" x14ac:dyDescent="0.2">
      <c r="B419" s="9"/>
    </row>
    <row r="420" spans="2:2" ht="14.25" customHeight="1" x14ac:dyDescent="0.2">
      <c r="B420" s="9"/>
    </row>
    <row r="421" spans="2:2" ht="14.25" customHeight="1" x14ac:dyDescent="0.2">
      <c r="B421" s="9"/>
    </row>
    <row r="422" spans="2:2" ht="14.25" customHeight="1" x14ac:dyDescent="0.2">
      <c r="B422" s="9"/>
    </row>
    <row r="423" spans="2:2" ht="14.25" customHeight="1" x14ac:dyDescent="0.2">
      <c r="B423" s="9"/>
    </row>
    <row r="424" spans="2:2" ht="14.25" customHeight="1" x14ac:dyDescent="0.2">
      <c r="B424" s="9"/>
    </row>
    <row r="425" spans="2:2" ht="14.25" customHeight="1" x14ac:dyDescent="0.2">
      <c r="B425" s="9"/>
    </row>
    <row r="426" spans="2:2" ht="14.25" customHeight="1" x14ac:dyDescent="0.2">
      <c r="B426" s="9"/>
    </row>
    <row r="427" spans="2:2" ht="14.25" customHeight="1" x14ac:dyDescent="0.2">
      <c r="B427" s="9"/>
    </row>
    <row r="428" spans="2:2" ht="14.25" customHeight="1" x14ac:dyDescent="0.2">
      <c r="B428" s="9"/>
    </row>
    <row r="429" spans="2:2" ht="14.25" customHeight="1" x14ac:dyDescent="0.2">
      <c r="B429" s="9"/>
    </row>
    <row r="430" spans="2:2" ht="14.25" customHeight="1" x14ac:dyDescent="0.2">
      <c r="B430" s="9"/>
    </row>
    <row r="431" spans="2:2" ht="14.25" customHeight="1" x14ac:dyDescent="0.2">
      <c r="B431" s="9"/>
    </row>
    <row r="432" spans="2:2" ht="14.25" customHeight="1" x14ac:dyDescent="0.2">
      <c r="B432" s="9"/>
    </row>
    <row r="433" spans="2:2" ht="14.25" customHeight="1" x14ac:dyDescent="0.2">
      <c r="B433" s="9"/>
    </row>
    <row r="434" spans="2:2" ht="14.25" customHeight="1" x14ac:dyDescent="0.2">
      <c r="B434" s="9"/>
    </row>
    <row r="435" spans="2:2" ht="14.25" customHeight="1" x14ac:dyDescent="0.2">
      <c r="B435" s="9"/>
    </row>
    <row r="436" spans="2:2" ht="14.25" customHeight="1" x14ac:dyDescent="0.2">
      <c r="B436" s="9"/>
    </row>
    <row r="437" spans="2:2" ht="14.25" customHeight="1" x14ac:dyDescent="0.2">
      <c r="B437" s="9"/>
    </row>
    <row r="438" spans="2:2" ht="14.25" customHeight="1" x14ac:dyDescent="0.2">
      <c r="B438" s="9"/>
    </row>
    <row r="439" spans="2:2" ht="14.25" customHeight="1" x14ac:dyDescent="0.2">
      <c r="B439" s="9"/>
    </row>
    <row r="440" spans="2:2" ht="14.25" customHeight="1" x14ac:dyDescent="0.2">
      <c r="B440" s="9"/>
    </row>
    <row r="441" spans="2:2" ht="14.25" customHeight="1" x14ac:dyDescent="0.2">
      <c r="B441" s="9"/>
    </row>
    <row r="442" spans="2:2" ht="14.25" customHeight="1" x14ac:dyDescent="0.2">
      <c r="B442" s="9"/>
    </row>
    <row r="443" spans="2:2" ht="14.25" customHeight="1" x14ac:dyDescent="0.2">
      <c r="B443" s="9"/>
    </row>
    <row r="444" spans="2:2" ht="14.25" customHeight="1" x14ac:dyDescent="0.2">
      <c r="B444" s="9"/>
    </row>
    <row r="445" spans="2:2" ht="14.25" customHeight="1" x14ac:dyDescent="0.2">
      <c r="B445" s="9"/>
    </row>
    <row r="446" spans="2:2" ht="14.25" customHeight="1" x14ac:dyDescent="0.2">
      <c r="B446" s="9"/>
    </row>
    <row r="447" spans="2:2" ht="14.25" customHeight="1" x14ac:dyDescent="0.2">
      <c r="B447" s="9"/>
    </row>
    <row r="448" spans="2:2" ht="14.25" customHeight="1" x14ac:dyDescent="0.2">
      <c r="B448" s="9"/>
    </row>
    <row r="449" spans="2:2" ht="14.25" customHeight="1" x14ac:dyDescent="0.2">
      <c r="B449" s="9"/>
    </row>
    <row r="450" spans="2:2" ht="14.25" customHeight="1" x14ac:dyDescent="0.2">
      <c r="B450" s="9"/>
    </row>
    <row r="451" spans="2:2" ht="14.25" customHeight="1" x14ac:dyDescent="0.2">
      <c r="B451" s="9"/>
    </row>
    <row r="452" spans="2:2" ht="14.25" customHeight="1" x14ac:dyDescent="0.2">
      <c r="B452" s="9"/>
    </row>
    <row r="453" spans="2:2" ht="14.25" customHeight="1" x14ac:dyDescent="0.2">
      <c r="B453" s="9"/>
    </row>
    <row r="454" spans="2:2" ht="14.25" customHeight="1" x14ac:dyDescent="0.2">
      <c r="B454" s="9"/>
    </row>
    <row r="455" spans="2:2" ht="14.25" customHeight="1" x14ac:dyDescent="0.2">
      <c r="B455" s="9"/>
    </row>
    <row r="456" spans="2:2" ht="14.25" customHeight="1" x14ac:dyDescent="0.2">
      <c r="B456" s="9"/>
    </row>
    <row r="457" spans="2:2" ht="14.25" customHeight="1" x14ac:dyDescent="0.2">
      <c r="B457" s="9"/>
    </row>
    <row r="458" spans="2:2" ht="14.25" customHeight="1" x14ac:dyDescent="0.2">
      <c r="B458" s="9"/>
    </row>
    <row r="459" spans="2:2" ht="14.25" customHeight="1" x14ac:dyDescent="0.2">
      <c r="B459" s="9"/>
    </row>
    <row r="460" spans="2:2" ht="14.25" customHeight="1" x14ac:dyDescent="0.2">
      <c r="B460" s="9"/>
    </row>
    <row r="461" spans="2:2" ht="14.25" customHeight="1" x14ac:dyDescent="0.2">
      <c r="B461" s="9"/>
    </row>
    <row r="462" spans="2:2" ht="14.25" customHeight="1" x14ac:dyDescent="0.2">
      <c r="B462" s="9"/>
    </row>
    <row r="463" spans="2:2" ht="14.25" customHeight="1" x14ac:dyDescent="0.2">
      <c r="B463" s="9"/>
    </row>
    <row r="464" spans="2:2" ht="14.25" customHeight="1" x14ac:dyDescent="0.2">
      <c r="B464" s="9"/>
    </row>
    <row r="465" spans="2:2" ht="14.25" customHeight="1" x14ac:dyDescent="0.2">
      <c r="B465" s="9"/>
    </row>
    <row r="466" spans="2:2" ht="14.25" customHeight="1" x14ac:dyDescent="0.2">
      <c r="B466" s="9"/>
    </row>
    <row r="467" spans="2:2" ht="14.25" customHeight="1" x14ac:dyDescent="0.2">
      <c r="B467" s="9"/>
    </row>
    <row r="468" spans="2:2" ht="14.25" customHeight="1" x14ac:dyDescent="0.2">
      <c r="B468" s="9"/>
    </row>
    <row r="469" spans="2:2" ht="14.25" customHeight="1" x14ac:dyDescent="0.2">
      <c r="B469" s="9"/>
    </row>
    <row r="470" spans="2:2" ht="14.25" customHeight="1" x14ac:dyDescent="0.2">
      <c r="B470" s="9"/>
    </row>
    <row r="471" spans="2:2" ht="14.25" customHeight="1" x14ac:dyDescent="0.2">
      <c r="B471" s="9"/>
    </row>
    <row r="472" spans="2:2" ht="14.25" customHeight="1" x14ac:dyDescent="0.2">
      <c r="B472" s="9"/>
    </row>
    <row r="473" spans="2:2" ht="14.25" customHeight="1" x14ac:dyDescent="0.2">
      <c r="B473" s="9"/>
    </row>
    <row r="474" spans="2:2" ht="14.25" customHeight="1" x14ac:dyDescent="0.2">
      <c r="B474" s="9"/>
    </row>
    <row r="475" spans="2:2" ht="14.25" customHeight="1" x14ac:dyDescent="0.2">
      <c r="B475" s="9"/>
    </row>
    <row r="476" spans="2:2" ht="14.25" customHeight="1" x14ac:dyDescent="0.2">
      <c r="B476" s="9"/>
    </row>
    <row r="477" spans="2:2" ht="14.25" customHeight="1" x14ac:dyDescent="0.2">
      <c r="B477" s="9"/>
    </row>
    <row r="478" spans="2:2" ht="14.25" customHeight="1" x14ac:dyDescent="0.2">
      <c r="B478" s="9"/>
    </row>
    <row r="479" spans="2:2" ht="14.25" customHeight="1" x14ac:dyDescent="0.2">
      <c r="B479" s="9"/>
    </row>
    <row r="480" spans="2:2" ht="14.25" customHeight="1" x14ac:dyDescent="0.2">
      <c r="B480" s="9"/>
    </row>
    <row r="481" spans="2:2" ht="14.25" customHeight="1" x14ac:dyDescent="0.2">
      <c r="B481" s="9"/>
    </row>
    <row r="482" spans="2:2" ht="14.25" customHeight="1" x14ac:dyDescent="0.2">
      <c r="B482" s="9"/>
    </row>
    <row r="483" spans="2:2" ht="14.25" customHeight="1" x14ac:dyDescent="0.2">
      <c r="B483" s="9"/>
    </row>
    <row r="484" spans="2:2" ht="14.25" customHeight="1" x14ac:dyDescent="0.2">
      <c r="B484" s="9"/>
    </row>
    <row r="485" spans="2:2" ht="14.25" customHeight="1" x14ac:dyDescent="0.2">
      <c r="B485" s="9"/>
    </row>
    <row r="486" spans="2:2" ht="14.25" customHeight="1" x14ac:dyDescent="0.2">
      <c r="B486" s="9"/>
    </row>
    <row r="487" spans="2:2" ht="14.25" customHeight="1" x14ac:dyDescent="0.2">
      <c r="B487" s="9"/>
    </row>
    <row r="488" spans="2:2" ht="14.25" customHeight="1" x14ac:dyDescent="0.2">
      <c r="B488" s="9"/>
    </row>
    <row r="489" spans="2:2" ht="14.25" customHeight="1" x14ac:dyDescent="0.2">
      <c r="B489" s="9"/>
    </row>
    <row r="490" spans="2:2" ht="14.25" customHeight="1" x14ac:dyDescent="0.2">
      <c r="B490" s="9"/>
    </row>
    <row r="491" spans="2:2" ht="14.25" customHeight="1" x14ac:dyDescent="0.2">
      <c r="B491" s="9"/>
    </row>
    <row r="492" spans="2:2" ht="14.25" customHeight="1" x14ac:dyDescent="0.2">
      <c r="B492" s="9"/>
    </row>
    <row r="493" spans="2:2" ht="14.25" customHeight="1" x14ac:dyDescent="0.2">
      <c r="B493" s="9"/>
    </row>
    <row r="494" spans="2:2" ht="14.25" customHeight="1" x14ac:dyDescent="0.2">
      <c r="B494" s="9"/>
    </row>
    <row r="495" spans="2:2" ht="14.25" customHeight="1" x14ac:dyDescent="0.2">
      <c r="B495" s="9"/>
    </row>
    <row r="496" spans="2:2" ht="14.25" customHeight="1" x14ac:dyDescent="0.2">
      <c r="B496" s="9"/>
    </row>
    <row r="497" spans="2:2" ht="14.25" customHeight="1" x14ac:dyDescent="0.2">
      <c r="B497" s="9"/>
    </row>
    <row r="498" spans="2:2" ht="14.25" customHeight="1" x14ac:dyDescent="0.2">
      <c r="B498" s="9"/>
    </row>
    <row r="499" spans="2:2" ht="14.25" customHeight="1" x14ac:dyDescent="0.2">
      <c r="B499" s="9"/>
    </row>
    <row r="500" spans="2:2" ht="14.25" customHeight="1" x14ac:dyDescent="0.2">
      <c r="B500" s="9"/>
    </row>
    <row r="501" spans="2:2" ht="14.25" customHeight="1" x14ac:dyDescent="0.2">
      <c r="B501" s="9"/>
    </row>
    <row r="502" spans="2:2" ht="14.25" customHeight="1" x14ac:dyDescent="0.2">
      <c r="B502" s="9"/>
    </row>
    <row r="503" spans="2:2" ht="14.25" customHeight="1" x14ac:dyDescent="0.2">
      <c r="B503" s="9"/>
    </row>
    <row r="504" spans="2:2" ht="14.25" customHeight="1" x14ac:dyDescent="0.2">
      <c r="B504" s="9"/>
    </row>
    <row r="505" spans="2:2" ht="14.25" customHeight="1" x14ac:dyDescent="0.2">
      <c r="B505" s="9"/>
    </row>
    <row r="506" spans="2:2" ht="14.25" customHeight="1" x14ac:dyDescent="0.2">
      <c r="B506" s="9"/>
    </row>
    <row r="507" spans="2:2" ht="14.25" customHeight="1" x14ac:dyDescent="0.2">
      <c r="B507" s="9"/>
    </row>
    <row r="508" spans="2:2" ht="14.25" customHeight="1" x14ac:dyDescent="0.2">
      <c r="B508" s="9"/>
    </row>
    <row r="509" spans="2:2" ht="14.25" customHeight="1" x14ac:dyDescent="0.2">
      <c r="B509" s="9"/>
    </row>
    <row r="510" spans="2:2" ht="14.25" customHeight="1" x14ac:dyDescent="0.2">
      <c r="B510" s="9"/>
    </row>
    <row r="511" spans="2:2" ht="14.25" customHeight="1" x14ac:dyDescent="0.2">
      <c r="B511" s="9"/>
    </row>
    <row r="512" spans="2:2" ht="14.25" customHeight="1" x14ac:dyDescent="0.2">
      <c r="B512" s="9"/>
    </row>
    <row r="513" spans="2:2" ht="14.25" customHeight="1" x14ac:dyDescent="0.2">
      <c r="B513" s="9"/>
    </row>
    <row r="514" spans="2:2" ht="14.25" customHeight="1" x14ac:dyDescent="0.2">
      <c r="B514" s="9"/>
    </row>
    <row r="515" spans="2:2" ht="14.25" customHeight="1" x14ac:dyDescent="0.2">
      <c r="B515" s="9"/>
    </row>
    <row r="516" spans="2:2" ht="14.25" customHeight="1" x14ac:dyDescent="0.2">
      <c r="B516" s="9"/>
    </row>
    <row r="517" spans="2:2" ht="14.25" customHeight="1" x14ac:dyDescent="0.2">
      <c r="B517" s="9"/>
    </row>
    <row r="518" spans="2:2" ht="14.25" customHeight="1" x14ac:dyDescent="0.2">
      <c r="B518" s="9"/>
    </row>
    <row r="519" spans="2:2" ht="14.25" customHeight="1" x14ac:dyDescent="0.2">
      <c r="B519" s="9"/>
    </row>
    <row r="520" spans="2:2" ht="14.25" customHeight="1" x14ac:dyDescent="0.2">
      <c r="B520" s="9"/>
    </row>
    <row r="521" spans="2:2" ht="14.25" customHeight="1" x14ac:dyDescent="0.2">
      <c r="B521" s="9"/>
    </row>
    <row r="522" spans="2:2" ht="14.25" customHeight="1" x14ac:dyDescent="0.2">
      <c r="B522" s="9"/>
    </row>
    <row r="523" spans="2:2" ht="14.25" customHeight="1" x14ac:dyDescent="0.2">
      <c r="B523" s="9"/>
    </row>
    <row r="524" spans="2:2" ht="14.25" customHeight="1" x14ac:dyDescent="0.2">
      <c r="B524" s="9"/>
    </row>
    <row r="525" spans="2:2" ht="14.25" customHeight="1" x14ac:dyDescent="0.2">
      <c r="B525" s="9"/>
    </row>
    <row r="526" spans="2:2" ht="14.25" customHeight="1" x14ac:dyDescent="0.2">
      <c r="B526" s="9"/>
    </row>
    <row r="527" spans="2:2" ht="14.25" customHeight="1" x14ac:dyDescent="0.2">
      <c r="B527" s="9"/>
    </row>
    <row r="528" spans="2:2" ht="14.25" customHeight="1" x14ac:dyDescent="0.2">
      <c r="B528" s="9"/>
    </row>
    <row r="529" spans="2:2" ht="14.25" customHeight="1" x14ac:dyDescent="0.2">
      <c r="B529" s="9"/>
    </row>
    <row r="530" spans="2:2" ht="14.25" customHeight="1" x14ac:dyDescent="0.2">
      <c r="B530" s="9"/>
    </row>
    <row r="531" spans="2:2" ht="14.25" customHeight="1" x14ac:dyDescent="0.2">
      <c r="B531" s="9"/>
    </row>
    <row r="532" spans="2:2" ht="14.25" customHeight="1" x14ac:dyDescent="0.2">
      <c r="B532" s="9"/>
    </row>
    <row r="533" spans="2:2" ht="14.25" customHeight="1" x14ac:dyDescent="0.2">
      <c r="B533" s="9"/>
    </row>
    <row r="534" spans="2:2" ht="14.25" customHeight="1" x14ac:dyDescent="0.2">
      <c r="B534" s="9"/>
    </row>
    <row r="535" spans="2:2" ht="14.25" customHeight="1" x14ac:dyDescent="0.2">
      <c r="B535" s="9"/>
    </row>
    <row r="536" spans="2:2" ht="14.25" customHeight="1" x14ac:dyDescent="0.2">
      <c r="B536" s="9"/>
    </row>
    <row r="537" spans="2:2" ht="14.25" customHeight="1" x14ac:dyDescent="0.2">
      <c r="B537" s="9"/>
    </row>
    <row r="538" spans="2:2" ht="14.25" customHeight="1" x14ac:dyDescent="0.2">
      <c r="B538" s="9"/>
    </row>
    <row r="539" spans="2:2" ht="14.25" customHeight="1" x14ac:dyDescent="0.2">
      <c r="B539" s="9"/>
    </row>
    <row r="540" spans="2:2" ht="14.25" customHeight="1" x14ac:dyDescent="0.2">
      <c r="B540" s="9"/>
    </row>
    <row r="541" spans="2:2" ht="14.25" customHeight="1" x14ac:dyDescent="0.2">
      <c r="B541" s="9"/>
    </row>
    <row r="542" spans="2:2" ht="14.25" customHeight="1" x14ac:dyDescent="0.2">
      <c r="B542" s="9"/>
    </row>
    <row r="543" spans="2:2" ht="14.25" customHeight="1" x14ac:dyDescent="0.2">
      <c r="B543" s="9"/>
    </row>
    <row r="544" spans="2:2" ht="14.25" customHeight="1" x14ac:dyDescent="0.2">
      <c r="B544" s="9"/>
    </row>
    <row r="545" spans="2:2" ht="14.25" customHeight="1" x14ac:dyDescent="0.2">
      <c r="B545" s="9"/>
    </row>
    <row r="546" spans="2:2" ht="14.25" customHeight="1" x14ac:dyDescent="0.2">
      <c r="B546" s="9"/>
    </row>
    <row r="547" spans="2:2" ht="14.25" customHeight="1" x14ac:dyDescent="0.2">
      <c r="B547" s="9"/>
    </row>
    <row r="548" spans="2:2" ht="14.25" customHeight="1" x14ac:dyDescent="0.2">
      <c r="B548" s="9"/>
    </row>
    <row r="549" spans="2:2" ht="14.25" customHeight="1" x14ac:dyDescent="0.2">
      <c r="B549" s="9"/>
    </row>
    <row r="550" spans="2:2" ht="14.25" customHeight="1" x14ac:dyDescent="0.2">
      <c r="B550" s="9"/>
    </row>
    <row r="551" spans="2:2" ht="14.25" customHeight="1" x14ac:dyDescent="0.2">
      <c r="B551" s="9"/>
    </row>
    <row r="552" spans="2:2" ht="14.25" customHeight="1" x14ac:dyDescent="0.2">
      <c r="B552" s="9"/>
    </row>
    <row r="553" spans="2:2" ht="14.25" customHeight="1" x14ac:dyDescent="0.2">
      <c r="B553" s="9"/>
    </row>
    <row r="554" spans="2:2" ht="14.25" customHeight="1" x14ac:dyDescent="0.2">
      <c r="B554" s="9"/>
    </row>
    <row r="555" spans="2:2" ht="14.25" customHeight="1" x14ac:dyDescent="0.2">
      <c r="B555" s="9"/>
    </row>
    <row r="556" spans="2:2" ht="14.25" customHeight="1" x14ac:dyDescent="0.2">
      <c r="B556" s="9"/>
    </row>
    <row r="557" spans="2:2" ht="14.25" customHeight="1" x14ac:dyDescent="0.2">
      <c r="B557" s="9"/>
    </row>
    <row r="558" spans="2:2" ht="14.25" customHeight="1" x14ac:dyDescent="0.2">
      <c r="B558" s="9"/>
    </row>
    <row r="559" spans="2:2" ht="14.25" customHeight="1" x14ac:dyDescent="0.2">
      <c r="B559" s="9"/>
    </row>
    <row r="560" spans="2:2" ht="14.25" customHeight="1" x14ac:dyDescent="0.2">
      <c r="B560" s="9"/>
    </row>
    <row r="561" spans="2:2" ht="14.25" customHeight="1" x14ac:dyDescent="0.2">
      <c r="B561" s="9"/>
    </row>
    <row r="562" spans="2:2" ht="14.25" customHeight="1" x14ac:dyDescent="0.2">
      <c r="B562" s="9"/>
    </row>
    <row r="563" spans="2:2" ht="14.25" customHeight="1" x14ac:dyDescent="0.2">
      <c r="B563" s="9"/>
    </row>
    <row r="564" spans="2:2" ht="14.25" customHeight="1" x14ac:dyDescent="0.2">
      <c r="B564" s="9"/>
    </row>
    <row r="565" spans="2:2" ht="14.25" customHeight="1" x14ac:dyDescent="0.2">
      <c r="B565" s="9"/>
    </row>
    <row r="566" spans="2:2" ht="14.25" customHeight="1" x14ac:dyDescent="0.2">
      <c r="B566" s="9"/>
    </row>
    <row r="567" spans="2:2" ht="14.25" customHeight="1" x14ac:dyDescent="0.2">
      <c r="B567" s="9"/>
    </row>
    <row r="568" spans="2:2" ht="14.25" customHeight="1" x14ac:dyDescent="0.2">
      <c r="B568" s="9"/>
    </row>
    <row r="569" spans="2:2" ht="14.25" customHeight="1" x14ac:dyDescent="0.2">
      <c r="B569" s="9"/>
    </row>
    <row r="570" spans="2:2" ht="14.25" customHeight="1" x14ac:dyDescent="0.2">
      <c r="B570" s="9"/>
    </row>
    <row r="571" spans="2:2" ht="14.25" customHeight="1" x14ac:dyDescent="0.2">
      <c r="B571" s="9"/>
    </row>
    <row r="572" spans="2:2" ht="14.25" customHeight="1" x14ac:dyDescent="0.2">
      <c r="B572" s="9"/>
    </row>
    <row r="573" spans="2:2" ht="14.25" customHeight="1" x14ac:dyDescent="0.2">
      <c r="B573" s="9"/>
    </row>
    <row r="574" spans="2:2" ht="14.25" customHeight="1" x14ac:dyDescent="0.2">
      <c r="B574" s="9"/>
    </row>
    <row r="575" spans="2:2" ht="14.25" customHeight="1" x14ac:dyDescent="0.2">
      <c r="B575" s="9"/>
    </row>
    <row r="576" spans="2:2" ht="14.25" customHeight="1" x14ac:dyDescent="0.2">
      <c r="B576" s="9"/>
    </row>
    <row r="577" spans="2:2" ht="14.25" customHeight="1" x14ac:dyDescent="0.2">
      <c r="B577" s="9"/>
    </row>
    <row r="578" spans="2:2" ht="14.25" customHeight="1" x14ac:dyDescent="0.2">
      <c r="B578" s="9"/>
    </row>
    <row r="579" spans="2:2" ht="14.25" customHeight="1" x14ac:dyDescent="0.2">
      <c r="B579" s="9"/>
    </row>
    <row r="580" spans="2:2" ht="14.25" customHeight="1" x14ac:dyDescent="0.2">
      <c r="B580" s="9"/>
    </row>
    <row r="581" spans="2:2" ht="14.25" customHeight="1" x14ac:dyDescent="0.2">
      <c r="B581" s="9"/>
    </row>
    <row r="582" spans="2:2" ht="14.25" customHeight="1" x14ac:dyDescent="0.2">
      <c r="B582" s="9"/>
    </row>
    <row r="583" spans="2:2" ht="14.25" customHeight="1" x14ac:dyDescent="0.2">
      <c r="B583" s="9"/>
    </row>
    <row r="584" spans="2:2" ht="14.25" customHeight="1" x14ac:dyDescent="0.2">
      <c r="B584" s="9"/>
    </row>
    <row r="585" spans="2:2" ht="14.25" customHeight="1" x14ac:dyDescent="0.2">
      <c r="B585" s="9"/>
    </row>
    <row r="586" spans="2:2" ht="14.25" customHeight="1" x14ac:dyDescent="0.2">
      <c r="B586" s="9"/>
    </row>
    <row r="587" spans="2:2" ht="14.25" customHeight="1" x14ac:dyDescent="0.2">
      <c r="B587" s="9"/>
    </row>
    <row r="588" spans="2:2" ht="14.25" customHeight="1" x14ac:dyDescent="0.2">
      <c r="B588" s="9"/>
    </row>
    <row r="589" spans="2:2" ht="14.25" customHeight="1" x14ac:dyDescent="0.2">
      <c r="B589" s="9"/>
    </row>
    <row r="590" spans="2:2" ht="14.25" customHeight="1" x14ac:dyDescent="0.2">
      <c r="B590" s="9"/>
    </row>
    <row r="591" spans="2:2" ht="14.25" customHeight="1" x14ac:dyDescent="0.2">
      <c r="B591" s="9"/>
    </row>
    <row r="592" spans="2:2" ht="14.25" customHeight="1" x14ac:dyDescent="0.2">
      <c r="B592" s="9"/>
    </row>
    <row r="593" spans="2:2" ht="14.25" customHeight="1" x14ac:dyDescent="0.2">
      <c r="B593" s="9"/>
    </row>
    <row r="594" spans="2:2" ht="14.25" customHeight="1" x14ac:dyDescent="0.2">
      <c r="B594" s="9"/>
    </row>
    <row r="595" spans="2:2" ht="14.25" customHeight="1" x14ac:dyDescent="0.2">
      <c r="B595" s="9"/>
    </row>
    <row r="596" spans="2:2" ht="14.25" customHeight="1" x14ac:dyDescent="0.2">
      <c r="B596" s="9"/>
    </row>
    <row r="597" spans="2:2" ht="14.25" customHeight="1" x14ac:dyDescent="0.2">
      <c r="B597" s="9"/>
    </row>
    <row r="598" spans="2:2" ht="14.25" customHeight="1" x14ac:dyDescent="0.2">
      <c r="B598" s="9"/>
    </row>
    <row r="599" spans="2:2" ht="14.25" customHeight="1" x14ac:dyDescent="0.2">
      <c r="B599" s="9"/>
    </row>
    <row r="600" spans="2:2" ht="14.25" customHeight="1" x14ac:dyDescent="0.2">
      <c r="B600" s="9"/>
    </row>
    <row r="601" spans="2:2" ht="14.25" customHeight="1" x14ac:dyDescent="0.2">
      <c r="B601" s="9"/>
    </row>
    <row r="602" spans="2:2" ht="14.25" customHeight="1" x14ac:dyDescent="0.2">
      <c r="B602" s="9"/>
    </row>
    <row r="603" spans="2:2" ht="14.25" customHeight="1" x14ac:dyDescent="0.2">
      <c r="B603" s="9"/>
    </row>
    <row r="604" spans="2:2" ht="14.25" customHeight="1" x14ac:dyDescent="0.2">
      <c r="B604" s="9"/>
    </row>
    <row r="605" spans="2:2" ht="14.25" customHeight="1" x14ac:dyDescent="0.2">
      <c r="B605" s="9"/>
    </row>
    <row r="606" spans="2:2" ht="14.25" customHeight="1" x14ac:dyDescent="0.2">
      <c r="B606" s="9"/>
    </row>
    <row r="607" spans="2:2" ht="14.25" customHeight="1" x14ac:dyDescent="0.2">
      <c r="B607" s="9"/>
    </row>
    <row r="608" spans="2:2" ht="14.25" customHeight="1" x14ac:dyDescent="0.2">
      <c r="B608" s="9"/>
    </row>
    <row r="609" spans="2:2" ht="14.25" customHeight="1" x14ac:dyDescent="0.2">
      <c r="B609" s="9"/>
    </row>
    <row r="610" spans="2:2" ht="14.25" customHeight="1" x14ac:dyDescent="0.2">
      <c r="B610" s="9"/>
    </row>
    <row r="611" spans="2:2" ht="14.25" customHeight="1" x14ac:dyDescent="0.2">
      <c r="B611" s="9"/>
    </row>
    <row r="612" spans="2:2" ht="14.25" customHeight="1" x14ac:dyDescent="0.2">
      <c r="B612" s="9"/>
    </row>
    <row r="613" spans="2:2" ht="14.25" customHeight="1" x14ac:dyDescent="0.2">
      <c r="B613" s="9"/>
    </row>
    <row r="614" spans="2:2" ht="14.25" customHeight="1" x14ac:dyDescent="0.2">
      <c r="B614" s="9"/>
    </row>
    <row r="615" spans="2:2" ht="14.25" customHeight="1" x14ac:dyDescent="0.2">
      <c r="B615" s="9"/>
    </row>
    <row r="616" spans="2:2" ht="14.25" customHeight="1" x14ac:dyDescent="0.2">
      <c r="B616" s="9"/>
    </row>
    <row r="617" spans="2:2" ht="14.25" customHeight="1" x14ac:dyDescent="0.2">
      <c r="B617" s="9"/>
    </row>
    <row r="618" spans="2:2" ht="14.25" customHeight="1" x14ac:dyDescent="0.2">
      <c r="B618" s="9"/>
    </row>
    <row r="619" spans="2:2" ht="14.25" customHeight="1" x14ac:dyDescent="0.2">
      <c r="B619" s="9"/>
    </row>
    <row r="620" spans="2:2" ht="14.25" customHeight="1" x14ac:dyDescent="0.2">
      <c r="B620" s="9"/>
    </row>
    <row r="621" spans="2:2" ht="14.25" customHeight="1" x14ac:dyDescent="0.2">
      <c r="B621" s="9"/>
    </row>
    <row r="622" spans="2:2" ht="14.25" customHeight="1" x14ac:dyDescent="0.2">
      <c r="B622" s="9"/>
    </row>
    <row r="623" spans="2:2" ht="14.25" customHeight="1" x14ac:dyDescent="0.2">
      <c r="B623" s="9"/>
    </row>
    <row r="624" spans="2:2" ht="14.25" customHeight="1" x14ac:dyDescent="0.2">
      <c r="B624" s="9"/>
    </row>
    <row r="625" spans="2:2" ht="14.25" customHeight="1" x14ac:dyDescent="0.2">
      <c r="B625" s="9"/>
    </row>
    <row r="626" spans="2:2" ht="14.25" customHeight="1" x14ac:dyDescent="0.2">
      <c r="B626" s="9"/>
    </row>
    <row r="627" spans="2:2" ht="14.25" customHeight="1" x14ac:dyDescent="0.2">
      <c r="B627" s="9"/>
    </row>
    <row r="628" spans="2:2" ht="14.25" customHeight="1" x14ac:dyDescent="0.2">
      <c r="B628" s="9"/>
    </row>
    <row r="629" spans="2:2" ht="14.25" customHeight="1" x14ac:dyDescent="0.2">
      <c r="B629" s="9"/>
    </row>
    <row r="630" spans="2:2" ht="14.25" customHeight="1" x14ac:dyDescent="0.2">
      <c r="B630" s="9"/>
    </row>
    <row r="631" spans="2:2" ht="14.25" customHeight="1" x14ac:dyDescent="0.2">
      <c r="B631" s="9"/>
    </row>
    <row r="632" spans="2:2" ht="14.25" customHeight="1" x14ac:dyDescent="0.2">
      <c r="B632" s="9"/>
    </row>
    <row r="633" spans="2:2" ht="14.25" customHeight="1" x14ac:dyDescent="0.2">
      <c r="B633" s="9"/>
    </row>
    <row r="634" spans="2:2" ht="14.25" customHeight="1" x14ac:dyDescent="0.2">
      <c r="B634" s="9"/>
    </row>
    <row r="635" spans="2:2" ht="14.25" customHeight="1" x14ac:dyDescent="0.2">
      <c r="B635" s="9"/>
    </row>
    <row r="636" spans="2:2" ht="14.25" customHeight="1" x14ac:dyDescent="0.2">
      <c r="B636" s="9"/>
    </row>
    <row r="637" spans="2:2" ht="14.25" customHeight="1" x14ac:dyDescent="0.2">
      <c r="B637" s="9"/>
    </row>
    <row r="638" spans="2:2" ht="14.25" customHeight="1" x14ac:dyDescent="0.2">
      <c r="B638" s="9"/>
    </row>
    <row r="639" spans="2:2" ht="14.25" customHeight="1" x14ac:dyDescent="0.2">
      <c r="B639" s="9"/>
    </row>
    <row r="640" spans="2:2" ht="14.25" customHeight="1" x14ac:dyDescent="0.2">
      <c r="B640" s="9"/>
    </row>
    <row r="641" spans="2:2" ht="14.25" customHeight="1" x14ac:dyDescent="0.2">
      <c r="B641" s="9"/>
    </row>
    <row r="642" spans="2:2" ht="14.25" customHeight="1" x14ac:dyDescent="0.2">
      <c r="B642" s="9"/>
    </row>
    <row r="643" spans="2:2" ht="14.25" customHeight="1" x14ac:dyDescent="0.2">
      <c r="B643" s="9"/>
    </row>
    <row r="644" spans="2:2" ht="14.25" customHeight="1" x14ac:dyDescent="0.2">
      <c r="B644" s="9"/>
    </row>
    <row r="645" spans="2:2" ht="14.25" customHeight="1" x14ac:dyDescent="0.2">
      <c r="B645" s="9"/>
    </row>
    <row r="646" spans="2:2" ht="14.25" customHeight="1" x14ac:dyDescent="0.2">
      <c r="B646" s="9"/>
    </row>
    <row r="647" spans="2:2" ht="14.25" customHeight="1" x14ac:dyDescent="0.2">
      <c r="B647" s="9"/>
    </row>
    <row r="648" spans="2:2" ht="14.25" customHeight="1" x14ac:dyDescent="0.2">
      <c r="B648" s="9"/>
    </row>
    <row r="649" spans="2:2" ht="14.25" customHeight="1" x14ac:dyDescent="0.2">
      <c r="B649" s="9"/>
    </row>
    <row r="650" spans="2:2" ht="14.25" customHeight="1" x14ac:dyDescent="0.2">
      <c r="B650" s="9"/>
    </row>
    <row r="651" spans="2:2" ht="14.25" customHeight="1" x14ac:dyDescent="0.2">
      <c r="B651" s="9"/>
    </row>
    <row r="652" spans="2:2" ht="14.25" customHeight="1" x14ac:dyDescent="0.2">
      <c r="B652" s="9"/>
    </row>
    <row r="653" spans="2:2" ht="14.25" customHeight="1" x14ac:dyDescent="0.2">
      <c r="B653" s="9"/>
    </row>
    <row r="654" spans="2:2" ht="14.25" customHeight="1" x14ac:dyDescent="0.2">
      <c r="B654" s="9"/>
    </row>
    <row r="655" spans="2:2" ht="14.25" customHeight="1" x14ac:dyDescent="0.2">
      <c r="B655" s="9"/>
    </row>
    <row r="656" spans="2:2" ht="14.25" customHeight="1" x14ac:dyDescent="0.2">
      <c r="B656" s="9"/>
    </row>
    <row r="657" spans="2:2" ht="14.25" customHeight="1" x14ac:dyDescent="0.2">
      <c r="B657" s="9"/>
    </row>
    <row r="658" spans="2:2" ht="14.25" customHeight="1" x14ac:dyDescent="0.2">
      <c r="B658" s="9"/>
    </row>
    <row r="659" spans="2:2" ht="14.25" customHeight="1" x14ac:dyDescent="0.2">
      <c r="B659" s="9"/>
    </row>
    <row r="660" spans="2:2" ht="14.25" customHeight="1" x14ac:dyDescent="0.2">
      <c r="B660" s="9"/>
    </row>
    <row r="661" spans="2:2" ht="14.25" customHeight="1" x14ac:dyDescent="0.2">
      <c r="B661" s="9"/>
    </row>
    <row r="662" spans="2:2" ht="14.25" customHeight="1" x14ac:dyDescent="0.2">
      <c r="B662" s="9"/>
    </row>
    <row r="663" spans="2:2" ht="14.25" customHeight="1" x14ac:dyDescent="0.2">
      <c r="B663" s="9"/>
    </row>
    <row r="664" spans="2:2" ht="14.25" customHeight="1" x14ac:dyDescent="0.2">
      <c r="B664" s="9"/>
    </row>
    <row r="665" spans="2:2" ht="14.25" customHeight="1" x14ac:dyDescent="0.2">
      <c r="B665" s="9"/>
    </row>
    <row r="666" spans="2:2" ht="14.25" customHeight="1" x14ac:dyDescent="0.2">
      <c r="B666" s="9"/>
    </row>
    <row r="667" spans="2:2" ht="14.25" customHeight="1" x14ac:dyDescent="0.2">
      <c r="B667" s="9"/>
    </row>
    <row r="668" spans="2:2" ht="14.25" customHeight="1" x14ac:dyDescent="0.2">
      <c r="B668" s="9"/>
    </row>
    <row r="669" spans="2:2" ht="14.25" customHeight="1" x14ac:dyDescent="0.2">
      <c r="B669" s="9"/>
    </row>
    <row r="670" spans="2:2" ht="14.25" customHeight="1" x14ac:dyDescent="0.2">
      <c r="B670" s="9"/>
    </row>
    <row r="671" spans="2:2" ht="14.25" customHeight="1" x14ac:dyDescent="0.2">
      <c r="B671" s="9"/>
    </row>
    <row r="672" spans="2:2" ht="14.25" customHeight="1" x14ac:dyDescent="0.2">
      <c r="B672" s="9"/>
    </row>
    <row r="673" spans="2:2" ht="14.25" customHeight="1" x14ac:dyDescent="0.2">
      <c r="B673" s="9"/>
    </row>
    <row r="674" spans="2:2" ht="14.25" customHeight="1" x14ac:dyDescent="0.2">
      <c r="B674" s="9"/>
    </row>
    <row r="675" spans="2:2" ht="14.25" customHeight="1" x14ac:dyDescent="0.2">
      <c r="B675" s="9"/>
    </row>
    <row r="676" spans="2:2" ht="14.25" customHeight="1" x14ac:dyDescent="0.2">
      <c r="B676" s="9"/>
    </row>
    <row r="677" spans="2:2" ht="14.25" customHeight="1" x14ac:dyDescent="0.2">
      <c r="B677" s="9"/>
    </row>
    <row r="678" spans="2:2" ht="14.25" customHeight="1" x14ac:dyDescent="0.2">
      <c r="B678" s="9"/>
    </row>
    <row r="679" spans="2:2" ht="14.25" customHeight="1" x14ac:dyDescent="0.2">
      <c r="B679" s="9"/>
    </row>
    <row r="680" spans="2:2" ht="14.25" customHeight="1" x14ac:dyDescent="0.2">
      <c r="B680" s="9"/>
    </row>
    <row r="681" spans="2:2" ht="14.25" customHeight="1" x14ac:dyDescent="0.2">
      <c r="B681" s="9"/>
    </row>
    <row r="682" spans="2:2" ht="14.25" customHeight="1" x14ac:dyDescent="0.2">
      <c r="B682" s="9"/>
    </row>
    <row r="683" spans="2:2" ht="14.25" customHeight="1" x14ac:dyDescent="0.2">
      <c r="B683" s="9"/>
    </row>
    <row r="684" spans="2:2" ht="14.25" customHeight="1" x14ac:dyDescent="0.2">
      <c r="B684" s="9"/>
    </row>
    <row r="685" spans="2:2" ht="14.25" customHeight="1" x14ac:dyDescent="0.2">
      <c r="B685" s="9"/>
    </row>
    <row r="686" spans="2:2" ht="14.25" customHeight="1" x14ac:dyDescent="0.2">
      <c r="B686" s="9"/>
    </row>
    <row r="687" spans="2:2" ht="14.25" customHeight="1" x14ac:dyDescent="0.2">
      <c r="B687" s="9"/>
    </row>
    <row r="688" spans="2:2" ht="14.25" customHeight="1" x14ac:dyDescent="0.2">
      <c r="B688" s="9"/>
    </row>
    <row r="689" spans="2:2" ht="14.25" customHeight="1" x14ac:dyDescent="0.2">
      <c r="B689" s="9"/>
    </row>
    <row r="690" spans="2:2" ht="14.25" customHeight="1" x14ac:dyDescent="0.2">
      <c r="B690" s="9"/>
    </row>
    <row r="691" spans="2:2" ht="14.25" customHeight="1" x14ac:dyDescent="0.2">
      <c r="B691" s="9"/>
    </row>
    <row r="692" spans="2:2" ht="14.25" customHeight="1" x14ac:dyDescent="0.2">
      <c r="B692" s="9"/>
    </row>
    <row r="693" spans="2:2" ht="14.25" customHeight="1" x14ac:dyDescent="0.2">
      <c r="B693" s="9"/>
    </row>
    <row r="694" spans="2:2" ht="14.25" customHeight="1" x14ac:dyDescent="0.2">
      <c r="B694" s="9"/>
    </row>
    <row r="695" spans="2:2" ht="14.25" customHeight="1" x14ac:dyDescent="0.2">
      <c r="B695" s="9"/>
    </row>
    <row r="696" spans="2:2" ht="14.25" customHeight="1" x14ac:dyDescent="0.2">
      <c r="B696" s="9"/>
    </row>
    <row r="697" spans="2:2" ht="14.25" customHeight="1" x14ac:dyDescent="0.2">
      <c r="B697" s="9"/>
    </row>
    <row r="698" spans="2:2" ht="14.25" customHeight="1" x14ac:dyDescent="0.2">
      <c r="B698" s="9"/>
    </row>
    <row r="699" spans="2:2" ht="14.25" customHeight="1" x14ac:dyDescent="0.2">
      <c r="B699" s="9"/>
    </row>
    <row r="700" spans="2:2" ht="14.25" customHeight="1" x14ac:dyDescent="0.2">
      <c r="B700" s="9"/>
    </row>
    <row r="701" spans="2:2" ht="14.25" customHeight="1" x14ac:dyDescent="0.2">
      <c r="B701" s="9"/>
    </row>
    <row r="702" spans="2:2" ht="14.25" customHeight="1" x14ac:dyDescent="0.2">
      <c r="B702" s="9"/>
    </row>
    <row r="703" spans="2:2" ht="14.25" customHeight="1" x14ac:dyDescent="0.2">
      <c r="B703" s="9"/>
    </row>
    <row r="704" spans="2:2" ht="14.25" customHeight="1" x14ac:dyDescent="0.2">
      <c r="B704" s="9"/>
    </row>
    <row r="705" spans="2:2" ht="14.25" customHeight="1" x14ac:dyDescent="0.2">
      <c r="B705" s="9"/>
    </row>
    <row r="706" spans="2:2" ht="14.25" customHeight="1" x14ac:dyDescent="0.2">
      <c r="B706" s="9"/>
    </row>
    <row r="707" spans="2:2" ht="14.25" customHeight="1" x14ac:dyDescent="0.2">
      <c r="B707" s="9"/>
    </row>
    <row r="708" spans="2:2" ht="14.25" customHeight="1" x14ac:dyDescent="0.2">
      <c r="B708" s="9"/>
    </row>
    <row r="709" spans="2:2" ht="14.25" customHeight="1" x14ac:dyDescent="0.2">
      <c r="B709" s="9"/>
    </row>
    <row r="710" spans="2:2" ht="14.25" customHeight="1" x14ac:dyDescent="0.2">
      <c r="B710" s="9"/>
    </row>
    <row r="711" spans="2:2" ht="14.25" customHeight="1" x14ac:dyDescent="0.2">
      <c r="B711" s="9"/>
    </row>
    <row r="712" spans="2:2" ht="14.25" customHeight="1" x14ac:dyDescent="0.2">
      <c r="B712" s="9"/>
    </row>
    <row r="713" spans="2:2" ht="14.25" customHeight="1" x14ac:dyDescent="0.2">
      <c r="B713" s="9"/>
    </row>
    <row r="714" spans="2:2" ht="14.25" customHeight="1" x14ac:dyDescent="0.2">
      <c r="B714" s="9"/>
    </row>
    <row r="715" spans="2:2" ht="14.25" customHeight="1" x14ac:dyDescent="0.2">
      <c r="B715" s="9"/>
    </row>
    <row r="716" spans="2:2" ht="14.25" customHeight="1" x14ac:dyDescent="0.2">
      <c r="B716" s="9"/>
    </row>
    <row r="717" spans="2:2" ht="14.25" customHeight="1" x14ac:dyDescent="0.2">
      <c r="B717" s="9"/>
    </row>
    <row r="718" spans="2:2" ht="14.25" customHeight="1" x14ac:dyDescent="0.2">
      <c r="B718" s="9"/>
    </row>
    <row r="719" spans="2:2" ht="14.25" customHeight="1" x14ac:dyDescent="0.2">
      <c r="B719" s="9"/>
    </row>
    <row r="720" spans="2:2" ht="14.25" customHeight="1" x14ac:dyDescent="0.2">
      <c r="B720" s="9"/>
    </row>
    <row r="721" spans="2:2" ht="14.25" customHeight="1" x14ac:dyDescent="0.2">
      <c r="B721" s="9"/>
    </row>
    <row r="722" spans="2:2" ht="14.25" customHeight="1" x14ac:dyDescent="0.2">
      <c r="B722" s="9"/>
    </row>
    <row r="723" spans="2:2" ht="14.25" customHeight="1" x14ac:dyDescent="0.2">
      <c r="B723" s="9"/>
    </row>
    <row r="724" spans="2:2" ht="14.25" customHeight="1" x14ac:dyDescent="0.2">
      <c r="B724" s="9"/>
    </row>
    <row r="725" spans="2:2" ht="14.25" customHeight="1" x14ac:dyDescent="0.2">
      <c r="B725" s="9"/>
    </row>
    <row r="726" spans="2:2" ht="14.25" customHeight="1" x14ac:dyDescent="0.2">
      <c r="B726" s="9"/>
    </row>
    <row r="727" spans="2:2" ht="14.25" customHeight="1" x14ac:dyDescent="0.2">
      <c r="B727" s="9"/>
    </row>
    <row r="728" spans="2:2" ht="14.25" customHeight="1" x14ac:dyDescent="0.2">
      <c r="B728" s="9"/>
    </row>
    <row r="729" spans="2:2" ht="14.25" customHeight="1" x14ac:dyDescent="0.2">
      <c r="B729" s="9"/>
    </row>
    <row r="730" spans="2:2" ht="14.25" customHeight="1" x14ac:dyDescent="0.2">
      <c r="B730" s="9"/>
    </row>
    <row r="731" spans="2:2" ht="14.25" customHeight="1" x14ac:dyDescent="0.2">
      <c r="B731" s="9"/>
    </row>
    <row r="732" spans="2:2" ht="14.25" customHeight="1" x14ac:dyDescent="0.2">
      <c r="B732" s="9"/>
    </row>
    <row r="733" spans="2:2" ht="14.25" customHeight="1" x14ac:dyDescent="0.2">
      <c r="B733" s="9"/>
    </row>
    <row r="734" spans="2:2" ht="14.25" customHeight="1" x14ac:dyDescent="0.2">
      <c r="B734" s="9"/>
    </row>
    <row r="735" spans="2:2" ht="14.25" customHeight="1" x14ac:dyDescent="0.2">
      <c r="B735" s="9"/>
    </row>
    <row r="736" spans="2:2" ht="14.25" customHeight="1" x14ac:dyDescent="0.2">
      <c r="B736" s="9"/>
    </row>
    <row r="737" spans="2:2" ht="14.25" customHeight="1" x14ac:dyDescent="0.2">
      <c r="B737" s="9"/>
    </row>
    <row r="738" spans="2:2" ht="14.25" customHeight="1" x14ac:dyDescent="0.2">
      <c r="B738" s="9"/>
    </row>
    <row r="739" spans="2:2" ht="14.25" customHeight="1" x14ac:dyDescent="0.2">
      <c r="B739" s="9"/>
    </row>
    <row r="740" spans="2:2" ht="14.25" customHeight="1" x14ac:dyDescent="0.2">
      <c r="B740" s="9"/>
    </row>
    <row r="741" spans="2:2" ht="14.25" customHeight="1" x14ac:dyDescent="0.2">
      <c r="B741" s="9"/>
    </row>
    <row r="742" spans="2:2" ht="14.25" customHeight="1" x14ac:dyDescent="0.2">
      <c r="B742" s="9"/>
    </row>
    <row r="743" spans="2:2" ht="14.25" customHeight="1" x14ac:dyDescent="0.2">
      <c r="B743" s="9"/>
    </row>
    <row r="744" spans="2:2" ht="14.25" customHeight="1" x14ac:dyDescent="0.2">
      <c r="B744" s="9"/>
    </row>
    <row r="745" spans="2:2" ht="14.25" customHeight="1" x14ac:dyDescent="0.2">
      <c r="B745" s="9"/>
    </row>
    <row r="746" spans="2:2" ht="14.25" customHeight="1" x14ac:dyDescent="0.2">
      <c r="B746" s="9"/>
    </row>
    <row r="747" spans="2:2" ht="14.25" customHeight="1" x14ac:dyDescent="0.2">
      <c r="B747" s="9"/>
    </row>
    <row r="748" spans="2:2" ht="14.25" customHeight="1" x14ac:dyDescent="0.2">
      <c r="B748" s="9"/>
    </row>
    <row r="749" spans="2:2" ht="14.25" customHeight="1" x14ac:dyDescent="0.2">
      <c r="B749" s="9"/>
    </row>
    <row r="750" spans="2:2" ht="14.25" customHeight="1" x14ac:dyDescent="0.2">
      <c r="B750" s="9"/>
    </row>
    <row r="751" spans="2:2" ht="14.25" customHeight="1" x14ac:dyDescent="0.2">
      <c r="B751" s="9"/>
    </row>
    <row r="752" spans="2:2" ht="14.25" customHeight="1" x14ac:dyDescent="0.2">
      <c r="B752" s="9"/>
    </row>
    <row r="753" spans="2:2" ht="14.25" customHeight="1" x14ac:dyDescent="0.2">
      <c r="B753" s="9"/>
    </row>
    <row r="754" spans="2:2" ht="14.25" customHeight="1" x14ac:dyDescent="0.2">
      <c r="B754" s="9"/>
    </row>
    <row r="755" spans="2:2" ht="14.25" customHeight="1" x14ac:dyDescent="0.2">
      <c r="B755" s="9"/>
    </row>
    <row r="756" spans="2:2" ht="14.25" customHeight="1" x14ac:dyDescent="0.2">
      <c r="B756" s="9"/>
    </row>
    <row r="757" spans="2:2" ht="14.25" customHeight="1" x14ac:dyDescent="0.2">
      <c r="B757" s="9"/>
    </row>
    <row r="758" spans="2:2" ht="14.25" customHeight="1" x14ac:dyDescent="0.2">
      <c r="B758" s="9"/>
    </row>
    <row r="759" spans="2:2" ht="14.25" customHeight="1" x14ac:dyDescent="0.2">
      <c r="B759" s="9"/>
    </row>
    <row r="760" spans="2:2" ht="14.25" customHeight="1" x14ac:dyDescent="0.2">
      <c r="B760" s="9"/>
    </row>
    <row r="761" spans="2:2" ht="14.25" customHeight="1" x14ac:dyDescent="0.2">
      <c r="B761" s="9"/>
    </row>
    <row r="762" spans="2:2" ht="14.25" customHeight="1" x14ac:dyDescent="0.2">
      <c r="B762" s="9"/>
    </row>
    <row r="763" spans="2:2" ht="14.25" customHeight="1" x14ac:dyDescent="0.2">
      <c r="B763" s="9"/>
    </row>
    <row r="764" spans="2:2" ht="14.25" customHeight="1" x14ac:dyDescent="0.2">
      <c r="B764" s="9"/>
    </row>
    <row r="765" spans="2:2" ht="14.25" customHeight="1" x14ac:dyDescent="0.2">
      <c r="B765" s="9"/>
    </row>
    <row r="766" spans="2:2" ht="14.25" customHeight="1" x14ac:dyDescent="0.2">
      <c r="B766" s="9"/>
    </row>
    <row r="767" spans="2:2" ht="14.25" customHeight="1" x14ac:dyDescent="0.2">
      <c r="B767" s="9"/>
    </row>
    <row r="768" spans="2:2" ht="14.25" customHeight="1" x14ac:dyDescent="0.2">
      <c r="B768" s="9"/>
    </row>
    <row r="769" spans="2:2" ht="14.25" customHeight="1" x14ac:dyDescent="0.2">
      <c r="B769" s="9"/>
    </row>
    <row r="770" spans="2:2" ht="14.25" customHeight="1" x14ac:dyDescent="0.2">
      <c r="B770" s="9"/>
    </row>
    <row r="771" spans="2:2" ht="14.25" customHeight="1" x14ac:dyDescent="0.2">
      <c r="B771" s="9"/>
    </row>
    <row r="772" spans="2:2" ht="14.25" customHeight="1" x14ac:dyDescent="0.2">
      <c r="B772" s="9"/>
    </row>
    <row r="773" spans="2:2" ht="14.25" customHeight="1" x14ac:dyDescent="0.2">
      <c r="B773" s="9"/>
    </row>
    <row r="774" spans="2:2" ht="14.25" customHeight="1" x14ac:dyDescent="0.2">
      <c r="B774" s="9"/>
    </row>
    <row r="775" spans="2:2" ht="14.25" customHeight="1" x14ac:dyDescent="0.2">
      <c r="B775" s="9"/>
    </row>
    <row r="776" spans="2:2" ht="14.25" customHeight="1" x14ac:dyDescent="0.2">
      <c r="B776" s="9"/>
    </row>
    <row r="777" spans="2:2" ht="14.25" customHeight="1" x14ac:dyDescent="0.2">
      <c r="B777" s="9"/>
    </row>
    <row r="778" spans="2:2" ht="14.25" customHeight="1" x14ac:dyDescent="0.2">
      <c r="B778" s="9"/>
    </row>
    <row r="779" spans="2:2" ht="14.25" customHeight="1" x14ac:dyDescent="0.2">
      <c r="B779" s="9"/>
    </row>
    <row r="780" spans="2:2" ht="14.25" customHeight="1" x14ac:dyDescent="0.2">
      <c r="B780" s="9"/>
    </row>
    <row r="781" spans="2:2" ht="14.25" customHeight="1" x14ac:dyDescent="0.2">
      <c r="B781" s="9"/>
    </row>
    <row r="782" spans="2:2" ht="14.25" customHeight="1" x14ac:dyDescent="0.2">
      <c r="B782" s="9"/>
    </row>
    <row r="783" spans="2:2" ht="14.25" customHeight="1" x14ac:dyDescent="0.2">
      <c r="B783" s="9"/>
    </row>
    <row r="784" spans="2:2" ht="14.25" customHeight="1" x14ac:dyDescent="0.2">
      <c r="B784" s="9"/>
    </row>
    <row r="785" spans="2:2" ht="14.25" customHeight="1" x14ac:dyDescent="0.2">
      <c r="B785" s="9"/>
    </row>
    <row r="786" spans="2:2" ht="14.25" customHeight="1" x14ac:dyDescent="0.2">
      <c r="B786" s="9"/>
    </row>
    <row r="787" spans="2:2" ht="14.25" customHeight="1" x14ac:dyDescent="0.2">
      <c r="B787" s="9"/>
    </row>
    <row r="788" spans="2:2" ht="14.25" customHeight="1" x14ac:dyDescent="0.2">
      <c r="B788" s="9"/>
    </row>
    <row r="789" spans="2:2" ht="14.25" customHeight="1" x14ac:dyDescent="0.2">
      <c r="B789" s="9"/>
    </row>
    <row r="790" spans="2:2" ht="14.25" customHeight="1" x14ac:dyDescent="0.2">
      <c r="B790" s="9"/>
    </row>
    <row r="791" spans="2:2" ht="14.25" customHeight="1" x14ac:dyDescent="0.2">
      <c r="B791" s="9"/>
    </row>
    <row r="792" spans="2:2" ht="14.25" customHeight="1" x14ac:dyDescent="0.2">
      <c r="B792" s="9"/>
    </row>
    <row r="793" spans="2:2" ht="14.25" customHeight="1" x14ac:dyDescent="0.2">
      <c r="B793" s="9"/>
    </row>
    <row r="794" spans="2:2" ht="14.25" customHeight="1" x14ac:dyDescent="0.2">
      <c r="B794" s="9"/>
    </row>
    <row r="795" spans="2:2" ht="14.25" customHeight="1" x14ac:dyDescent="0.2">
      <c r="B795" s="9"/>
    </row>
    <row r="796" spans="2:2" ht="14.25" customHeight="1" x14ac:dyDescent="0.2">
      <c r="B796" s="9"/>
    </row>
    <row r="797" spans="2:2" ht="14.25" customHeight="1" x14ac:dyDescent="0.2">
      <c r="B797" s="9"/>
    </row>
    <row r="798" spans="2:2" ht="14.25" customHeight="1" x14ac:dyDescent="0.2">
      <c r="B798" s="9"/>
    </row>
    <row r="799" spans="2:2" ht="14.25" customHeight="1" x14ac:dyDescent="0.2">
      <c r="B799" s="9"/>
    </row>
    <row r="800" spans="2:2" ht="14.25" customHeight="1" x14ac:dyDescent="0.2">
      <c r="B800" s="9"/>
    </row>
    <row r="801" spans="2:2" ht="14.25" customHeight="1" x14ac:dyDescent="0.2">
      <c r="B801" s="9"/>
    </row>
    <row r="802" spans="2:2" ht="14.25" customHeight="1" x14ac:dyDescent="0.2">
      <c r="B802" s="9"/>
    </row>
    <row r="803" spans="2:2" ht="14.25" customHeight="1" x14ac:dyDescent="0.2">
      <c r="B803" s="9"/>
    </row>
    <row r="804" spans="2:2" ht="14.25" customHeight="1" x14ac:dyDescent="0.2">
      <c r="B804" s="9"/>
    </row>
    <row r="805" spans="2:2" ht="14.25" customHeight="1" x14ac:dyDescent="0.2">
      <c r="B805" s="9"/>
    </row>
    <row r="806" spans="2:2" ht="14.25" customHeight="1" x14ac:dyDescent="0.2">
      <c r="B806" s="9"/>
    </row>
    <row r="807" spans="2:2" ht="14.25" customHeight="1" x14ac:dyDescent="0.2">
      <c r="B807" s="9"/>
    </row>
    <row r="808" spans="2:2" ht="14.25" customHeight="1" x14ac:dyDescent="0.2">
      <c r="B808" s="9"/>
    </row>
    <row r="809" spans="2:2" ht="14.25" customHeight="1" x14ac:dyDescent="0.2">
      <c r="B809" s="9"/>
    </row>
    <row r="810" spans="2:2" ht="14.25" customHeight="1" x14ac:dyDescent="0.2">
      <c r="B810" s="9"/>
    </row>
    <row r="811" spans="2:2" ht="14.25" customHeight="1" x14ac:dyDescent="0.2">
      <c r="B811" s="9"/>
    </row>
    <row r="812" spans="2:2" ht="14.25" customHeight="1" x14ac:dyDescent="0.2">
      <c r="B812" s="9"/>
    </row>
    <row r="813" spans="2:2" ht="14.25" customHeight="1" x14ac:dyDescent="0.2">
      <c r="B813" s="9"/>
    </row>
    <row r="814" spans="2:2" ht="14.25" customHeight="1" x14ac:dyDescent="0.2">
      <c r="B814" s="9"/>
    </row>
    <row r="815" spans="2:2" ht="14.25" customHeight="1" x14ac:dyDescent="0.2">
      <c r="B815" s="9"/>
    </row>
    <row r="816" spans="2:2" ht="14.25" customHeight="1" x14ac:dyDescent="0.2">
      <c r="B816" s="9"/>
    </row>
    <row r="817" spans="2:2" ht="14.25" customHeight="1" x14ac:dyDescent="0.2">
      <c r="B817" s="9"/>
    </row>
    <row r="818" spans="2:2" ht="14.25" customHeight="1" x14ac:dyDescent="0.2">
      <c r="B818" s="9"/>
    </row>
    <row r="819" spans="2:2" ht="14.25" customHeight="1" x14ac:dyDescent="0.2">
      <c r="B819" s="9"/>
    </row>
    <row r="820" spans="2:2" ht="14.25" customHeight="1" x14ac:dyDescent="0.2">
      <c r="B820" s="9"/>
    </row>
    <row r="821" spans="2:2" ht="14.25" customHeight="1" x14ac:dyDescent="0.2">
      <c r="B821" s="9"/>
    </row>
    <row r="822" spans="2:2" ht="14.25" customHeight="1" x14ac:dyDescent="0.2">
      <c r="B822" s="9"/>
    </row>
    <row r="823" spans="2:2" ht="14.25" customHeight="1" x14ac:dyDescent="0.2">
      <c r="B823" s="9"/>
    </row>
    <row r="824" spans="2:2" ht="14.25" customHeight="1" x14ac:dyDescent="0.2">
      <c r="B824" s="9"/>
    </row>
    <row r="825" spans="2:2" ht="14.25" customHeight="1" x14ac:dyDescent="0.2">
      <c r="B825" s="9"/>
    </row>
    <row r="826" spans="2:2" ht="14.25" customHeight="1" x14ac:dyDescent="0.2">
      <c r="B826" s="9"/>
    </row>
    <row r="827" spans="2:2" ht="14.25" customHeight="1" x14ac:dyDescent="0.2">
      <c r="B827" s="9"/>
    </row>
    <row r="828" spans="2:2" ht="14.25" customHeight="1" x14ac:dyDescent="0.2">
      <c r="B828" s="9"/>
    </row>
    <row r="829" spans="2:2" ht="14.25" customHeight="1" x14ac:dyDescent="0.2">
      <c r="B829" s="9"/>
    </row>
    <row r="830" spans="2:2" ht="14.25" customHeight="1" x14ac:dyDescent="0.2">
      <c r="B830" s="9"/>
    </row>
    <row r="831" spans="2:2" ht="14.25" customHeight="1" x14ac:dyDescent="0.2">
      <c r="B831" s="9"/>
    </row>
    <row r="832" spans="2:2" ht="14.25" customHeight="1" x14ac:dyDescent="0.2">
      <c r="B832" s="9"/>
    </row>
    <row r="833" spans="2:2" ht="14.25" customHeight="1" x14ac:dyDescent="0.2">
      <c r="B833" s="9"/>
    </row>
    <row r="834" spans="2:2" ht="14.25" customHeight="1" x14ac:dyDescent="0.2">
      <c r="B834" s="9"/>
    </row>
    <row r="835" spans="2:2" ht="14.25" customHeight="1" x14ac:dyDescent="0.2">
      <c r="B835" s="9"/>
    </row>
    <row r="836" spans="2:2" ht="14.25" customHeight="1" x14ac:dyDescent="0.2">
      <c r="B836" s="9"/>
    </row>
    <row r="837" spans="2:2" ht="14.25" customHeight="1" x14ac:dyDescent="0.2">
      <c r="B837" s="9"/>
    </row>
    <row r="838" spans="2:2" ht="14.25" customHeight="1" x14ac:dyDescent="0.2">
      <c r="B838" s="9"/>
    </row>
    <row r="839" spans="2:2" ht="14.25" customHeight="1" x14ac:dyDescent="0.2">
      <c r="B839" s="9"/>
    </row>
    <row r="840" spans="2:2" ht="14.25" customHeight="1" x14ac:dyDescent="0.2">
      <c r="B840" s="9"/>
    </row>
    <row r="841" spans="2:2" ht="14.25" customHeight="1" x14ac:dyDescent="0.2">
      <c r="B841" s="9"/>
    </row>
    <row r="842" spans="2:2" ht="14.25" customHeight="1" x14ac:dyDescent="0.2">
      <c r="B842" s="9"/>
    </row>
    <row r="843" spans="2:2" ht="14.25" customHeight="1" x14ac:dyDescent="0.2">
      <c r="B843" s="9"/>
    </row>
    <row r="844" spans="2:2" ht="14.25" customHeight="1" x14ac:dyDescent="0.2">
      <c r="B844" s="9"/>
    </row>
    <row r="845" spans="2:2" ht="14.25" customHeight="1" x14ac:dyDescent="0.2">
      <c r="B845" s="9"/>
    </row>
    <row r="846" spans="2:2" ht="14.25" customHeight="1" x14ac:dyDescent="0.2">
      <c r="B846" s="9"/>
    </row>
    <row r="847" spans="2:2" ht="14.25" customHeight="1" x14ac:dyDescent="0.2">
      <c r="B847" s="9"/>
    </row>
    <row r="848" spans="2:2" ht="14.25" customHeight="1" x14ac:dyDescent="0.2">
      <c r="B848" s="9"/>
    </row>
    <row r="849" spans="2:2" ht="14.25" customHeight="1" x14ac:dyDescent="0.2">
      <c r="B849" s="9"/>
    </row>
    <row r="850" spans="2:2" ht="14.25" customHeight="1" x14ac:dyDescent="0.2">
      <c r="B850" s="9"/>
    </row>
    <row r="851" spans="2:2" ht="14.25" customHeight="1" x14ac:dyDescent="0.2">
      <c r="B851" s="9"/>
    </row>
    <row r="852" spans="2:2" ht="14.25" customHeight="1" x14ac:dyDescent="0.2">
      <c r="B852" s="9"/>
    </row>
    <row r="853" spans="2:2" ht="14.25" customHeight="1" x14ac:dyDescent="0.2">
      <c r="B853" s="9"/>
    </row>
    <row r="854" spans="2:2" ht="14.25" customHeight="1" x14ac:dyDescent="0.2">
      <c r="B854" s="9"/>
    </row>
    <row r="855" spans="2:2" ht="14.25" customHeight="1" x14ac:dyDescent="0.2">
      <c r="B855" s="9"/>
    </row>
    <row r="856" spans="2:2" ht="14.25" customHeight="1" x14ac:dyDescent="0.2">
      <c r="B856" s="9"/>
    </row>
    <row r="857" spans="2:2" ht="14.25" customHeight="1" x14ac:dyDescent="0.2">
      <c r="B857" s="9"/>
    </row>
    <row r="858" spans="2:2" ht="14.25" customHeight="1" x14ac:dyDescent="0.2">
      <c r="B858" s="9"/>
    </row>
    <row r="859" spans="2:2" ht="14.25" customHeight="1" x14ac:dyDescent="0.2">
      <c r="B859" s="9"/>
    </row>
    <row r="860" spans="2:2" ht="14.25" customHeight="1" x14ac:dyDescent="0.2">
      <c r="B860" s="9"/>
    </row>
    <row r="861" spans="2:2" ht="14.25" customHeight="1" x14ac:dyDescent="0.2">
      <c r="B861" s="9"/>
    </row>
    <row r="862" spans="2:2" ht="14.25" customHeight="1" x14ac:dyDescent="0.2">
      <c r="B862" s="9"/>
    </row>
    <row r="863" spans="2:2" ht="14.25" customHeight="1" x14ac:dyDescent="0.2">
      <c r="B863" s="9"/>
    </row>
    <row r="864" spans="2:2" ht="14.25" customHeight="1" x14ac:dyDescent="0.2">
      <c r="B864" s="9"/>
    </row>
    <row r="865" spans="2:2" ht="14.25" customHeight="1" x14ac:dyDescent="0.2">
      <c r="B865" s="9"/>
    </row>
    <row r="866" spans="2:2" ht="14.25" customHeight="1" x14ac:dyDescent="0.2">
      <c r="B866" s="9"/>
    </row>
    <row r="867" spans="2:2" ht="14.25" customHeight="1" x14ac:dyDescent="0.2">
      <c r="B867" s="9"/>
    </row>
    <row r="868" spans="2:2" ht="14.25" customHeight="1" x14ac:dyDescent="0.2">
      <c r="B868" s="9"/>
    </row>
    <row r="869" spans="2:2" ht="14.25" customHeight="1" x14ac:dyDescent="0.2">
      <c r="B869" s="9"/>
    </row>
    <row r="870" spans="2:2" ht="14.25" customHeight="1" x14ac:dyDescent="0.2">
      <c r="B870" s="9"/>
    </row>
    <row r="871" spans="2:2" ht="14.25" customHeight="1" x14ac:dyDescent="0.2">
      <c r="B871" s="9"/>
    </row>
    <row r="872" spans="2:2" ht="14.25" customHeight="1" x14ac:dyDescent="0.2">
      <c r="B872" s="9"/>
    </row>
    <row r="873" spans="2:2" ht="14.25" customHeight="1" x14ac:dyDescent="0.2">
      <c r="B873" s="9"/>
    </row>
    <row r="874" spans="2:2" ht="14.25" customHeight="1" x14ac:dyDescent="0.2">
      <c r="B874" s="9"/>
    </row>
    <row r="875" spans="2:2" ht="14.25" customHeight="1" x14ac:dyDescent="0.2">
      <c r="B875" s="9"/>
    </row>
    <row r="876" spans="2:2" ht="14.25" customHeight="1" x14ac:dyDescent="0.2">
      <c r="B876" s="9"/>
    </row>
    <row r="877" spans="2:2" ht="14.25" customHeight="1" x14ac:dyDescent="0.2">
      <c r="B877" s="9"/>
    </row>
    <row r="878" spans="2:2" ht="14.25" customHeight="1" x14ac:dyDescent="0.2">
      <c r="B878" s="9"/>
    </row>
    <row r="879" spans="2:2" ht="14.25" customHeight="1" x14ac:dyDescent="0.2">
      <c r="B879" s="9"/>
    </row>
    <row r="880" spans="2:2" ht="14.25" customHeight="1" x14ac:dyDescent="0.2">
      <c r="B880" s="9"/>
    </row>
    <row r="881" spans="2:2" ht="14.25" customHeight="1" x14ac:dyDescent="0.2">
      <c r="B881" s="9"/>
    </row>
    <row r="882" spans="2:2" ht="14.25" customHeight="1" x14ac:dyDescent="0.2">
      <c r="B882" s="9"/>
    </row>
    <row r="883" spans="2:2" ht="14.25" customHeight="1" x14ac:dyDescent="0.2">
      <c r="B883" s="9"/>
    </row>
    <row r="884" spans="2:2" ht="14.25" customHeight="1" x14ac:dyDescent="0.2">
      <c r="B884" s="9"/>
    </row>
    <row r="885" spans="2:2" ht="14.25" customHeight="1" x14ac:dyDescent="0.2">
      <c r="B885" s="9"/>
    </row>
    <row r="886" spans="2:2" ht="14.25" customHeight="1" x14ac:dyDescent="0.2">
      <c r="B886" s="9"/>
    </row>
    <row r="887" spans="2:2" ht="14.25" customHeight="1" x14ac:dyDescent="0.2">
      <c r="B887" s="9"/>
    </row>
    <row r="888" spans="2:2" ht="14.25" customHeight="1" x14ac:dyDescent="0.2">
      <c r="B888" s="9"/>
    </row>
    <row r="889" spans="2:2" ht="14.25" customHeight="1" x14ac:dyDescent="0.2">
      <c r="B889" s="9"/>
    </row>
    <row r="890" spans="2:2" ht="14.25" customHeight="1" x14ac:dyDescent="0.2">
      <c r="B890" s="9"/>
    </row>
    <row r="891" spans="2:2" ht="14.25" customHeight="1" x14ac:dyDescent="0.2">
      <c r="B891" s="9"/>
    </row>
    <row r="892" spans="2:2" ht="14.25" customHeight="1" x14ac:dyDescent="0.2">
      <c r="B892" s="9"/>
    </row>
    <row r="893" spans="2:2" ht="14.25" customHeight="1" x14ac:dyDescent="0.2">
      <c r="B893" s="9"/>
    </row>
    <row r="894" spans="2:2" ht="14.25" customHeight="1" x14ac:dyDescent="0.2">
      <c r="B894" s="9"/>
    </row>
    <row r="895" spans="2:2" ht="14.25" customHeight="1" x14ac:dyDescent="0.2">
      <c r="B895" s="9"/>
    </row>
    <row r="896" spans="2:2" ht="14.25" customHeight="1" x14ac:dyDescent="0.2">
      <c r="B896" s="9"/>
    </row>
    <row r="897" spans="2:2" ht="14.25" customHeight="1" x14ac:dyDescent="0.2">
      <c r="B897" s="9"/>
    </row>
    <row r="898" spans="2:2" ht="14.25" customHeight="1" x14ac:dyDescent="0.2">
      <c r="B898" s="9"/>
    </row>
    <row r="899" spans="2:2" ht="14.25" customHeight="1" x14ac:dyDescent="0.2">
      <c r="B899" s="9"/>
    </row>
    <row r="900" spans="2:2" ht="14.25" customHeight="1" x14ac:dyDescent="0.2">
      <c r="B900" s="9"/>
    </row>
    <row r="901" spans="2:2" ht="14.25" customHeight="1" x14ac:dyDescent="0.2">
      <c r="B901" s="9"/>
    </row>
    <row r="902" spans="2:2" ht="14.25" customHeight="1" x14ac:dyDescent="0.2">
      <c r="B902" s="9"/>
    </row>
    <row r="903" spans="2:2" ht="14.25" customHeight="1" x14ac:dyDescent="0.2">
      <c r="B903" s="9"/>
    </row>
    <row r="904" spans="2:2" ht="14.25" customHeight="1" x14ac:dyDescent="0.2">
      <c r="B904" s="9"/>
    </row>
    <row r="905" spans="2:2" ht="14.25" customHeight="1" x14ac:dyDescent="0.2">
      <c r="B905" s="9"/>
    </row>
    <row r="906" spans="2:2" ht="14.25" customHeight="1" x14ac:dyDescent="0.2">
      <c r="B906" s="9"/>
    </row>
    <row r="907" spans="2:2" ht="14.25" customHeight="1" x14ac:dyDescent="0.2">
      <c r="B907" s="9"/>
    </row>
    <row r="908" spans="2:2" ht="14.25" customHeight="1" x14ac:dyDescent="0.2">
      <c r="B908" s="9"/>
    </row>
    <row r="909" spans="2:2" ht="14.25" customHeight="1" x14ac:dyDescent="0.2">
      <c r="B909" s="9"/>
    </row>
    <row r="910" spans="2:2" ht="14.25" customHeight="1" x14ac:dyDescent="0.2">
      <c r="B910" s="9"/>
    </row>
    <row r="911" spans="2:2" ht="14.25" customHeight="1" x14ac:dyDescent="0.2">
      <c r="B911" s="9"/>
    </row>
    <row r="912" spans="2:2" ht="14.25" customHeight="1" x14ac:dyDescent="0.2">
      <c r="B912" s="9"/>
    </row>
    <row r="913" spans="2:2" ht="14.25" customHeight="1" x14ac:dyDescent="0.2">
      <c r="B913" s="9"/>
    </row>
    <row r="914" spans="2:2" ht="14.25" customHeight="1" x14ac:dyDescent="0.2">
      <c r="B914" s="9"/>
    </row>
    <row r="915" spans="2:2" ht="14.25" customHeight="1" x14ac:dyDescent="0.2">
      <c r="B915" s="9"/>
    </row>
    <row r="916" spans="2:2" ht="14.25" customHeight="1" x14ac:dyDescent="0.2">
      <c r="B916" s="9"/>
    </row>
    <row r="917" spans="2:2" ht="14.25" customHeight="1" x14ac:dyDescent="0.2">
      <c r="B917" s="9"/>
    </row>
    <row r="918" spans="2:2" ht="14.25" customHeight="1" x14ac:dyDescent="0.2">
      <c r="B918" s="9"/>
    </row>
    <row r="919" spans="2:2" ht="14.25" customHeight="1" x14ac:dyDescent="0.2">
      <c r="B919" s="9"/>
    </row>
    <row r="920" spans="2:2" ht="14.25" customHeight="1" x14ac:dyDescent="0.2">
      <c r="B920" s="9"/>
    </row>
    <row r="921" spans="2:2" ht="14.25" customHeight="1" x14ac:dyDescent="0.2">
      <c r="B921" s="9"/>
    </row>
    <row r="922" spans="2:2" ht="14.25" customHeight="1" x14ac:dyDescent="0.2">
      <c r="B922" s="9"/>
    </row>
    <row r="923" spans="2:2" ht="14.25" customHeight="1" x14ac:dyDescent="0.2">
      <c r="B923" s="9"/>
    </row>
    <row r="924" spans="2:2" ht="14.25" customHeight="1" x14ac:dyDescent="0.2">
      <c r="B924" s="9"/>
    </row>
    <row r="925" spans="2:2" ht="14.25" customHeight="1" x14ac:dyDescent="0.2">
      <c r="B925" s="9"/>
    </row>
    <row r="926" spans="2:2" ht="14.25" customHeight="1" x14ac:dyDescent="0.2">
      <c r="B926" s="9"/>
    </row>
    <row r="927" spans="2:2" ht="14.25" customHeight="1" x14ac:dyDescent="0.2">
      <c r="B927" s="9"/>
    </row>
    <row r="928" spans="2:2" ht="14.25" customHeight="1" x14ac:dyDescent="0.2">
      <c r="B928" s="9"/>
    </row>
    <row r="929" spans="2:2" ht="14.25" customHeight="1" x14ac:dyDescent="0.2">
      <c r="B929" s="9"/>
    </row>
    <row r="930" spans="2:2" ht="14.25" customHeight="1" x14ac:dyDescent="0.2">
      <c r="B930" s="9"/>
    </row>
    <row r="931" spans="2:2" ht="14.25" customHeight="1" x14ac:dyDescent="0.2">
      <c r="B931" s="9"/>
    </row>
    <row r="932" spans="2:2" ht="14.25" customHeight="1" x14ac:dyDescent="0.2">
      <c r="B932" s="9"/>
    </row>
    <row r="933" spans="2:2" ht="14.25" customHeight="1" x14ac:dyDescent="0.2">
      <c r="B933" s="9"/>
    </row>
    <row r="934" spans="2:2" ht="14.25" customHeight="1" x14ac:dyDescent="0.2">
      <c r="B934" s="9"/>
    </row>
    <row r="935" spans="2:2" ht="14.25" customHeight="1" x14ac:dyDescent="0.2">
      <c r="B935" s="9"/>
    </row>
    <row r="936" spans="2:2" ht="14.25" customHeight="1" x14ac:dyDescent="0.2">
      <c r="B936" s="9"/>
    </row>
    <row r="937" spans="2:2" ht="14.25" customHeight="1" x14ac:dyDescent="0.2">
      <c r="B937" s="9"/>
    </row>
    <row r="938" spans="2:2" ht="14.25" customHeight="1" x14ac:dyDescent="0.2">
      <c r="B938" s="9"/>
    </row>
    <row r="939" spans="2:2" ht="14.25" customHeight="1" x14ac:dyDescent="0.2">
      <c r="B939" s="9"/>
    </row>
    <row r="940" spans="2:2" ht="14.25" customHeight="1" x14ac:dyDescent="0.2">
      <c r="B940" s="9"/>
    </row>
    <row r="941" spans="2:2" ht="14.25" customHeight="1" x14ac:dyDescent="0.2">
      <c r="B941" s="9"/>
    </row>
    <row r="942" spans="2:2" ht="14.25" customHeight="1" x14ac:dyDescent="0.2">
      <c r="B942" s="9"/>
    </row>
    <row r="943" spans="2:2" ht="14.25" customHeight="1" x14ac:dyDescent="0.2">
      <c r="B943" s="9"/>
    </row>
    <row r="944" spans="2:2" ht="14.25" customHeight="1" x14ac:dyDescent="0.2">
      <c r="B944" s="9"/>
    </row>
    <row r="945" spans="2:2" ht="14.25" customHeight="1" x14ac:dyDescent="0.2">
      <c r="B945" s="9"/>
    </row>
    <row r="946" spans="2:2" ht="14.25" customHeight="1" x14ac:dyDescent="0.2">
      <c r="B946" s="9"/>
    </row>
    <row r="947" spans="2:2" ht="14.25" customHeight="1" x14ac:dyDescent="0.2">
      <c r="B947" s="9"/>
    </row>
    <row r="948" spans="2:2" ht="14.25" customHeight="1" x14ac:dyDescent="0.2">
      <c r="B948" s="9"/>
    </row>
    <row r="949" spans="2:2" ht="14.25" customHeight="1" x14ac:dyDescent="0.2">
      <c r="B949" s="9"/>
    </row>
    <row r="950" spans="2:2" ht="14.25" customHeight="1" x14ac:dyDescent="0.2">
      <c r="B950" s="9"/>
    </row>
    <row r="951" spans="2:2" ht="14.25" customHeight="1" x14ac:dyDescent="0.2">
      <c r="B951" s="9"/>
    </row>
    <row r="952" spans="2:2" ht="14.25" customHeight="1" x14ac:dyDescent="0.2">
      <c r="B952" s="9"/>
    </row>
    <row r="953" spans="2:2" ht="14.25" customHeight="1" x14ac:dyDescent="0.2">
      <c r="B953" s="9"/>
    </row>
    <row r="954" spans="2:2" ht="14.25" customHeight="1" x14ac:dyDescent="0.2">
      <c r="B954" s="9"/>
    </row>
    <row r="955" spans="2:2" ht="14.25" customHeight="1" x14ac:dyDescent="0.2">
      <c r="B955" s="9"/>
    </row>
    <row r="956" spans="2:2" ht="14.25" customHeight="1" x14ac:dyDescent="0.2">
      <c r="B956" s="9"/>
    </row>
    <row r="957" spans="2:2" ht="14.25" customHeight="1" x14ac:dyDescent="0.2">
      <c r="B957" s="9"/>
    </row>
    <row r="958" spans="2:2" ht="14.25" customHeight="1" x14ac:dyDescent="0.2">
      <c r="B958" s="9"/>
    </row>
    <row r="959" spans="2:2" ht="14.25" customHeight="1" x14ac:dyDescent="0.2">
      <c r="B959" s="9"/>
    </row>
    <row r="960" spans="2:2" ht="14.25" customHeight="1" x14ac:dyDescent="0.2">
      <c r="B960" s="9"/>
    </row>
    <row r="961" spans="2:2" ht="14.25" customHeight="1" x14ac:dyDescent="0.2">
      <c r="B961" s="9"/>
    </row>
    <row r="962" spans="2:2" ht="14.25" customHeight="1" x14ac:dyDescent="0.2">
      <c r="B962" s="9"/>
    </row>
    <row r="963" spans="2:2" ht="14.25" customHeight="1" x14ac:dyDescent="0.2">
      <c r="B963" s="9"/>
    </row>
    <row r="964" spans="2:2" ht="14.25" customHeight="1" x14ac:dyDescent="0.2">
      <c r="B964" s="9"/>
    </row>
    <row r="965" spans="2:2" ht="14.25" customHeight="1" x14ac:dyDescent="0.2">
      <c r="B965" s="9"/>
    </row>
    <row r="966" spans="2:2" ht="14.25" customHeight="1" x14ac:dyDescent="0.2">
      <c r="B966" s="9"/>
    </row>
    <row r="967" spans="2:2" ht="14.25" customHeight="1" x14ac:dyDescent="0.2">
      <c r="B967" s="9"/>
    </row>
    <row r="968" spans="2:2" ht="14.25" customHeight="1" x14ac:dyDescent="0.2">
      <c r="B968" s="9"/>
    </row>
    <row r="969" spans="2:2" ht="14.25" customHeight="1" x14ac:dyDescent="0.2">
      <c r="B969" s="9"/>
    </row>
    <row r="970" spans="2:2" ht="14.25" customHeight="1" x14ac:dyDescent="0.2">
      <c r="B970" s="9"/>
    </row>
    <row r="971" spans="2:2" ht="14.25" customHeight="1" x14ac:dyDescent="0.2">
      <c r="B971" s="9"/>
    </row>
    <row r="972" spans="2:2" ht="14.25" customHeight="1" x14ac:dyDescent="0.2">
      <c r="B972" s="9"/>
    </row>
    <row r="973" spans="2:2" ht="14.25" customHeight="1" x14ac:dyDescent="0.2">
      <c r="B973" s="9"/>
    </row>
    <row r="974" spans="2:2" ht="14.25" customHeight="1" x14ac:dyDescent="0.2">
      <c r="B974" s="9"/>
    </row>
    <row r="975" spans="2:2" ht="14.25" customHeight="1" x14ac:dyDescent="0.2">
      <c r="B975" s="9"/>
    </row>
    <row r="976" spans="2:2" ht="14.25" customHeight="1" x14ac:dyDescent="0.2">
      <c r="B976" s="9"/>
    </row>
    <row r="977" spans="2:2" ht="14.25" customHeight="1" x14ac:dyDescent="0.2">
      <c r="B977" s="9"/>
    </row>
    <row r="978" spans="2:2" ht="14.25" customHeight="1" x14ac:dyDescent="0.2">
      <c r="B978" s="9"/>
    </row>
    <row r="979" spans="2:2" ht="14.25" customHeight="1" x14ac:dyDescent="0.2">
      <c r="B979" s="9"/>
    </row>
    <row r="980" spans="2:2" ht="14.25" customHeight="1" x14ac:dyDescent="0.2">
      <c r="B980" s="9"/>
    </row>
    <row r="981" spans="2:2" ht="14.25" customHeight="1" x14ac:dyDescent="0.2">
      <c r="B981" s="9"/>
    </row>
    <row r="982" spans="2:2" ht="14.25" customHeight="1" x14ac:dyDescent="0.2">
      <c r="B982" s="9"/>
    </row>
    <row r="983" spans="2:2" ht="14.25" customHeight="1" x14ac:dyDescent="0.2">
      <c r="B983" s="9"/>
    </row>
    <row r="984" spans="2:2" ht="14.25" customHeight="1" x14ac:dyDescent="0.2">
      <c r="B984" s="9"/>
    </row>
    <row r="985" spans="2:2" ht="14.25" customHeight="1" x14ac:dyDescent="0.2">
      <c r="B985" s="9"/>
    </row>
    <row r="986" spans="2:2" ht="14.25" customHeight="1" x14ac:dyDescent="0.2">
      <c r="B986" s="9"/>
    </row>
    <row r="987" spans="2:2" ht="14.25" customHeight="1" x14ac:dyDescent="0.2">
      <c r="B987" s="9"/>
    </row>
    <row r="988" spans="2:2" ht="14.25" customHeight="1" x14ac:dyDescent="0.2">
      <c r="B988" s="9"/>
    </row>
    <row r="989" spans="2:2" ht="14.25" customHeight="1" x14ac:dyDescent="0.2">
      <c r="B989" s="9"/>
    </row>
    <row r="990" spans="2:2" ht="14.25" customHeight="1" x14ac:dyDescent="0.2">
      <c r="B990" s="9"/>
    </row>
    <row r="991" spans="2:2" ht="14.25" customHeight="1" x14ac:dyDescent="0.2">
      <c r="B991" s="9"/>
    </row>
    <row r="992" spans="2:2" ht="14.25" customHeight="1" x14ac:dyDescent="0.2">
      <c r="B992" s="9"/>
    </row>
    <row r="993" spans="2:2" ht="14.25" customHeight="1" x14ac:dyDescent="0.2">
      <c r="B993" s="9"/>
    </row>
    <row r="994" spans="2:2" ht="14.25" customHeight="1" x14ac:dyDescent="0.2">
      <c r="B994" s="9"/>
    </row>
    <row r="995" spans="2:2" ht="14.25" customHeight="1" x14ac:dyDescent="0.2">
      <c r="B995" s="9"/>
    </row>
    <row r="996" spans="2:2" ht="14.25" customHeight="1" x14ac:dyDescent="0.2">
      <c r="B996" s="9"/>
    </row>
    <row r="997" spans="2:2" ht="14.25" customHeight="1" x14ac:dyDescent="0.2">
      <c r="B997" s="9"/>
    </row>
    <row r="998" spans="2:2" ht="14.25" customHeight="1" x14ac:dyDescent="0.2">
      <c r="B998" s="9"/>
    </row>
    <row r="999" spans="2:2" ht="14.25" customHeight="1" x14ac:dyDescent="0.2">
      <c r="B999" s="9"/>
    </row>
    <row r="1000" spans="2:2" ht="14.25" customHeight="1" x14ac:dyDescent="0.2">
      <c r="B1000" s="9"/>
    </row>
    <row r="1001" spans="2:2" ht="14.25" customHeight="1" x14ac:dyDescent="0.2">
      <c r="B1001" s="9"/>
    </row>
    <row r="1002" spans="2:2" ht="14.25" customHeight="1" x14ac:dyDescent="0.2">
      <c r="B1002" s="9"/>
    </row>
    <row r="1003" spans="2:2" ht="14.25" customHeight="1" x14ac:dyDescent="0.2">
      <c r="B1003" s="9"/>
    </row>
  </sheetData>
  <sheetProtection algorithmName="SHA-512" hashValue="Ob+b5iFffusqUG5HKeo3qfU+/phrKhWyFXZvbVDyHfIeNwb42FmA1V+yO7N/rcVXBBfD/ZqzWnmoa9CKV670Ug==" saltValue="MPuwFC/2NbE9qM6E8jjDTQ==" spinCount="100000" sheet="1" objects="1" scenarios="1"/>
  <protectedRanges>
    <protectedRange sqref="C7:C80" name="Range1"/>
  </protectedRanges>
  <mergeCells count="2">
    <mergeCell ref="A1:D1"/>
    <mergeCell ref="A2:B4"/>
  </mergeCells>
  <pageMargins left="0.70866141732283472" right="0.70866141732283472" top="0.74803149606299213" bottom="0.74803149606299213" header="0" footer="0"/>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Z1002"/>
  <sheetViews>
    <sheetView workbookViewId="0">
      <selection activeCell="P13" sqref="P13"/>
    </sheetView>
  </sheetViews>
  <sheetFormatPr baseColWidth="10" defaultColWidth="12.6640625" defaultRowHeight="15" customHeight="1" x14ac:dyDescent="0.15"/>
  <cols>
    <col min="1" max="1" width="46.1640625" customWidth="1"/>
    <col min="2" max="2" width="14.83203125" customWidth="1"/>
    <col min="3" max="3" width="9.6640625" customWidth="1"/>
    <col min="4" max="4" width="10.5" customWidth="1"/>
    <col min="5" max="10" width="8" hidden="1" customWidth="1"/>
    <col min="11" max="26" width="8" customWidth="1"/>
  </cols>
  <sheetData>
    <row r="1" spans="1:8" s="43" customFormat="1" ht="26" x14ac:dyDescent="0.3">
      <c r="A1" s="167" t="s">
        <v>362</v>
      </c>
      <c r="B1" s="167"/>
      <c r="C1" s="167"/>
    </row>
    <row r="2" spans="1:8" s="43" customFormat="1" ht="15.75" customHeight="1" x14ac:dyDescent="0.15">
      <c r="A2" s="204" t="s">
        <v>363</v>
      </c>
      <c r="B2" s="204"/>
      <c r="C2" s="204"/>
    </row>
    <row r="3" spans="1:8" s="43" customFormat="1" ht="15.75" customHeight="1" x14ac:dyDescent="0.15">
      <c r="A3" s="204"/>
      <c r="B3" s="204"/>
      <c r="C3" s="204"/>
    </row>
    <row r="4" spans="1:8" s="43" customFormat="1" ht="14" x14ac:dyDescent="0.15">
      <c r="A4" s="204"/>
      <c r="B4" s="204"/>
      <c r="C4" s="204"/>
    </row>
    <row r="5" spans="1:8" s="43" customFormat="1" ht="14" x14ac:dyDescent="0.15">
      <c r="A5" s="120"/>
      <c r="B5" s="136"/>
    </row>
    <row r="6" spans="1:8" s="43" customFormat="1" ht="13.5" customHeight="1" x14ac:dyDescent="0.2">
      <c r="A6" s="25" t="s">
        <v>364</v>
      </c>
      <c r="B6" s="26" t="s">
        <v>3</v>
      </c>
      <c r="C6" s="113" t="s">
        <v>92</v>
      </c>
      <c r="D6" s="113" t="s">
        <v>2</v>
      </c>
    </row>
    <row r="7" spans="1:8" s="100" customFormat="1" ht="32" x14ac:dyDescent="0.2">
      <c r="A7" s="137" t="s">
        <v>23</v>
      </c>
      <c r="B7" s="106">
        <v>6.5</v>
      </c>
      <c r="C7" s="126"/>
      <c r="D7" s="131">
        <f>C7*B7</f>
        <v>0</v>
      </c>
      <c r="F7" s="100">
        <v>7</v>
      </c>
      <c r="G7" s="100">
        <v>0.21</v>
      </c>
      <c r="H7" s="110">
        <f>D7*G7</f>
        <v>0</v>
      </c>
    </row>
    <row r="8" spans="1:8" s="100" customFormat="1" ht="32" x14ac:dyDescent="0.2">
      <c r="A8" s="137" t="s">
        <v>24</v>
      </c>
      <c r="B8" s="106">
        <v>12</v>
      </c>
      <c r="C8" s="126"/>
      <c r="D8" s="131">
        <f t="shared" ref="D8:D75" si="0">C8*B8</f>
        <v>0</v>
      </c>
      <c r="F8" s="100">
        <v>7</v>
      </c>
      <c r="G8" s="100">
        <v>0.21</v>
      </c>
      <c r="H8" s="110">
        <f>D8*G8</f>
        <v>0</v>
      </c>
    </row>
    <row r="9" spans="1:8" s="43" customFormat="1" ht="16" x14ac:dyDescent="0.2">
      <c r="B9" s="109"/>
      <c r="C9" s="138"/>
      <c r="D9" s="138"/>
      <c r="G9" s="138"/>
      <c r="H9" s="110">
        <f t="shared" ref="H9:H72" si="1">D9*G9</f>
        <v>0</v>
      </c>
    </row>
    <row r="10" spans="1:8" s="43" customFormat="1" ht="16" x14ac:dyDescent="0.2">
      <c r="A10" s="25" t="s">
        <v>365</v>
      </c>
      <c r="B10" s="109"/>
      <c r="C10" s="138"/>
      <c r="D10" s="138"/>
      <c r="F10" s="43">
        <v>7</v>
      </c>
      <c r="G10" s="138"/>
      <c r="H10" s="110">
        <f t="shared" si="1"/>
        <v>0</v>
      </c>
    </row>
    <row r="11" spans="1:8" s="100" customFormat="1" x14ac:dyDescent="0.2">
      <c r="A11" s="105" t="s">
        <v>25</v>
      </c>
      <c r="B11" s="106">
        <v>6.5</v>
      </c>
      <c r="C11" s="126"/>
      <c r="D11" s="131">
        <f t="shared" si="0"/>
        <v>0</v>
      </c>
      <c r="F11" s="100">
        <v>7</v>
      </c>
      <c r="G11" s="100">
        <v>0.21</v>
      </c>
      <c r="H11" s="110">
        <f t="shared" si="1"/>
        <v>0</v>
      </c>
    </row>
    <row r="12" spans="1:8" s="100" customFormat="1" x14ac:dyDescent="0.2">
      <c r="A12" s="105" t="s">
        <v>26</v>
      </c>
      <c r="B12" s="106">
        <v>13.9</v>
      </c>
      <c r="C12" s="126"/>
      <c r="D12" s="131">
        <f t="shared" si="0"/>
        <v>0</v>
      </c>
      <c r="F12" s="100">
        <v>7</v>
      </c>
      <c r="G12" s="100">
        <v>0.21</v>
      </c>
      <c r="H12" s="110">
        <f t="shared" si="1"/>
        <v>0</v>
      </c>
    </row>
    <row r="13" spans="1:8" s="100" customFormat="1" x14ac:dyDescent="0.2">
      <c r="B13" s="110"/>
      <c r="C13" s="139"/>
      <c r="D13" s="139"/>
      <c r="F13" s="100">
        <v>7</v>
      </c>
      <c r="G13" s="139"/>
      <c r="H13" s="110">
        <f t="shared" si="1"/>
        <v>0</v>
      </c>
    </row>
    <row r="14" spans="1:8" s="43" customFormat="1" ht="16" x14ac:dyDescent="0.2">
      <c r="A14" s="25" t="s">
        <v>366</v>
      </c>
      <c r="B14" s="109"/>
      <c r="C14" s="138"/>
      <c r="D14" s="138"/>
      <c r="F14" s="43">
        <v>7</v>
      </c>
      <c r="G14" s="138"/>
      <c r="H14" s="110">
        <f t="shared" si="1"/>
        <v>0</v>
      </c>
    </row>
    <row r="15" spans="1:8" s="100" customFormat="1" x14ac:dyDescent="0.2">
      <c r="A15" s="105" t="s">
        <v>27</v>
      </c>
      <c r="B15" s="106">
        <v>7.4</v>
      </c>
      <c r="C15" s="126"/>
      <c r="D15" s="131">
        <f t="shared" si="0"/>
        <v>0</v>
      </c>
      <c r="F15" s="100">
        <v>7</v>
      </c>
      <c r="G15" s="100">
        <v>0.21</v>
      </c>
      <c r="H15" s="110">
        <f t="shared" si="1"/>
        <v>0</v>
      </c>
    </row>
    <row r="16" spans="1:8" s="100" customFormat="1" ht="32" x14ac:dyDescent="0.2">
      <c r="A16" s="137" t="s">
        <v>28</v>
      </c>
      <c r="B16" s="106">
        <v>13</v>
      </c>
      <c r="C16" s="126"/>
      <c r="D16" s="131">
        <f t="shared" si="0"/>
        <v>0</v>
      </c>
      <c r="F16" s="100">
        <v>7</v>
      </c>
      <c r="G16" s="100">
        <v>0.21</v>
      </c>
      <c r="H16" s="110">
        <f t="shared" si="1"/>
        <v>0</v>
      </c>
    </row>
    <row r="17" spans="1:8" s="100" customFormat="1" x14ac:dyDescent="0.2">
      <c r="B17" s="110"/>
      <c r="F17" s="100">
        <v>7</v>
      </c>
      <c r="H17" s="110">
        <f t="shared" si="1"/>
        <v>0</v>
      </c>
    </row>
    <row r="18" spans="1:8" s="43" customFormat="1" x14ac:dyDescent="0.2">
      <c r="A18" s="25" t="s">
        <v>367</v>
      </c>
      <c r="B18" s="109"/>
      <c r="F18" s="43">
        <v>7</v>
      </c>
      <c r="H18" s="110">
        <f t="shared" si="1"/>
        <v>0</v>
      </c>
    </row>
    <row r="19" spans="1:8" s="100" customFormat="1" x14ac:dyDescent="0.2">
      <c r="A19" s="105" t="s">
        <v>29</v>
      </c>
      <c r="B19" s="106">
        <v>48</v>
      </c>
      <c r="C19" s="105"/>
      <c r="D19" s="131">
        <f t="shared" si="0"/>
        <v>0</v>
      </c>
      <c r="F19" s="100">
        <v>7</v>
      </c>
      <c r="G19" s="100">
        <v>0.21</v>
      </c>
      <c r="H19" s="110">
        <f t="shared" si="1"/>
        <v>0</v>
      </c>
    </row>
    <row r="20" spans="1:8" s="100" customFormat="1" x14ac:dyDescent="0.2">
      <c r="A20" s="105" t="s">
        <v>30</v>
      </c>
      <c r="B20" s="106">
        <v>8.5</v>
      </c>
      <c r="C20" s="105"/>
      <c r="D20" s="131">
        <f t="shared" si="0"/>
        <v>0</v>
      </c>
      <c r="F20" s="100">
        <v>7</v>
      </c>
      <c r="G20" s="100">
        <v>0.21</v>
      </c>
      <c r="H20" s="110">
        <f t="shared" si="1"/>
        <v>0</v>
      </c>
    </row>
    <row r="21" spans="1:8" s="100" customFormat="1" x14ac:dyDescent="0.2">
      <c r="B21" s="110"/>
      <c r="F21" s="100">
        <v>7</v>
      </c>
      <c r="H21" s="110">
        <f t="shared" si="1"/>
        <v>0</v>
      </c>
    </row>
    <row r="22" spans="1:8" s="43" customFormat="1" x14ac:dyDescent="0.2">
      <c r="A22" s="25" t="s">
        <v>368</v>
      </c>
      <c r="B22" s="109"/>
      <c r="F22" s="43">
        <v>7</v>
      </c>
      <c r="H22" s="110">
        <f t="shared" si="1"/>
        <v>0</v>
      </c>
    </row>
    <row r="23" spans="1:8" s="100" customFormat="1" x14ac:dyDescent="0.2">
      <c r="A23" s="105" t="s">
        <v>369</v>
      </c>
      <c r="B23" s="106">
        <v>20.100000000000001</v>
      </c>
      <c r="C23" s="126"/>
      <c r="D23" s="131">
        <f t="shared" si="0"/>
        <v>0</v>
      </c>
      <c r="F23" s="100">
        <v>7</v>
      </c>
      <c r="G23" s="100">
        <v>0.21</v>
      </c>
      <c r="H23" s="110">
        <f t="shared" si="1"/>
        <v>0</v>
      </c>
    </row>
    <row r="24" spans="1:8" s="100" customFormat="1" x14ac:dyDescent="0.2">
      <c r="A24" s="105" t="s">
        <v>370</v>
      </c>
      <c r="B24" s="106">
        <v>23.1</v>
      </c>
      <c r="C24" s="126"/>
      <c r="D24" s="131">
        <f t="shared" si="0"/>
        <v>0</v>
      </c>
      <c r="F24" s="100">
        <v>7</v>
      </c>
      <c r="G24" s="100">
        <v>0.21</v>
      </c>
      <c r="H24" s="110">
        <f t="shared" si="1"/>
        <v>0</v>
      </c>
    </row>
    <row r="25" spans="1:8" s="100" customFormat="1" x14ac:dyDescent="0.2">
      <c r="A25" s="105" t="s">
        <v>371</v>
      </c>
      <c r="B25" s="106">
        <v>18</v>
      </c>
      <c r="C25" s="126"/>
      <c r="D25" s="131">
        <f t="shared" si="0"/>
        <v>0</v>
      </c>
      <c r="F25" s="100">
        <v>7</v>
      </c>
      <c r="G25" s="100">
        <v>0.21</v>
      </c>
      <c r="H25" s="110">
        <f t="shared" si="1"/>
        <v>0</v>
      </c>
    </row>
    <row r="26" spans="1:8" s="100" customFormat="1" x14ac:dyDescent="0.2">
      <c r="A26" s="105" t="s">
        <v>372</v>
      </c>
      <c r="B26" s="106">
        <v>18</v>
      </c>
      <c r="C26" s="126"/>
      <c r="D26" s="131">
        <f t="shared" si="0"/>
        <v>0</v>
      </c>
      <c r="F26" s="100">
        <v>7</v>
      </c>
      <c r="G26" s="100">
        <v>0.21</v>
      </c>
      <c r="H26" s="110">
        <f t="shared" si="1"/>
        <v>0</v>
      </c>
    </row>
    <row r="27" spans="1:8" s="100" customFormat="1" x14ac:dyDescent="0.2">
      <c r="A27" s="111"/>
      <c r="B27" s="140"/>
      <c r="C27" s="141"/>
      <c r="D27" s="142"/>
      <c r="F27" s="100">
        <v>7</v>
      </c>
      <c r="H27" s="110">
        <f t="shared" si="1"/>
        <v>0</v>
      </c>
    </row>
    <row r="28" spans="1:8" s="100" customFormat="1" x14ac:dyDescent="0.2">
      <c r="B28" s="110"/>
      <c r="F28" s="100">
        <v>7</v>
      </c>
      <c r="H28" s="110">
        <f t="shared" si="1"/>
        <v>0</v>
      </c>
    </row>
    <row r="29" spans="1:8" s="43" customFormat="1" x14ac:dyDescent="0.2">
      <c r="A29" s="25" t="s">
        <v>373</v>
      </c>
      <c r="B29" s="109"/>
      <c r="F29" s="43">
        <v>7</v>
      </c>
      <c r="H29" s="110">
        <f t="shared" si="1"/>
        <v>0</v>
      </c>
    </row>
    <row r="30" spans="1:8" s="100" customFormat="1" x14ac:dyDescent="0.2">
      <c r="A30" s="105" t="s">
        <v>374</v>
      </c>
      <c r="B30" s="106">
        <v>40.4</v>
      </c>
      <c r="C30" s="126"/>
      <c r="D30" s="131">
        <f t="shared" si="0"/>
        <v>0</v>
      </c>
      <c r="F30" s="100">
        <v>7</v>
      </c>
      <c r="G30" s="100">
        <v>0.21</v>
      </c>
      <c r="H30" s="110">
        <f t="shared" si="1"/>
        <v>0</v>
      </c>
    </row>
    <row r="31" spans="1:8" s="100" customFormat="1" x14ac:dyDescent="0.2">
      <c r="A31" s="105" t="s">
        <v>31</v>
      </c>
      <c r="B31" s="106">
        <v>35.9</v>
      </c>
      <c r="C31" s="126"/>
      <c r="D31" s="131">
        <f t="shared" si="0"/>
        <v>0</v>
      </c>
      <c r="F31" s="100">
        <v>7</v>
      </c>
      <c r="G31" s="100">
        <v>0.21</v>
      </c>
      <c r="H31" s="110">
        <f t="shared" si="1"/>
        <v>0</v>
      </c>
    </row>
    <row r="32" spans="1:8" s="100" customFormat="1" x14ac:dyDescent="0.2">
      <c r="A32" s="105" t="s">
        <v>32</v>
      </c>
      <c r="B32" s="106">
        <v>33.799999999999997</v>
      </c>
      <c r="C32" s="126"/>
      <c r="D32" s="131">
        <f t="shared" si="0"/>
        <v>0</v>
      </c>
      <c r="F32" s="100">
        <v>7</v>
      </c>
      <c r="G32" s="100">
        <v>0.21</v>
      </c>
      <c r="H32" s="110">
        <f t="shared" si="1"/>
        <v>0</v>
      </c>
    </row>
    <row r="33" spans="1:8" s="100" customFormat="1" x14ac:dyDescent="0.2">
      <c r="A33" s="105" t="s">
        <v>33</v>
      </c>
      <c r="B33" s="106">
        <v>13.75</v>
      </c>
      <c r="C33" s="126"/>
      <c r="D33" s="131">
        <f t="shared" si="0"/>
        <v>0</v>
      </c>
      <c r="F33" s="100">
        <v>7</v>
      </c>
      <c r="G33" s="100">
        <v>0.21</v>
      </c>
      <c r="H33" s="110">
        <f t="shared" si="1"/>
        <v>0</v>
      </c>
    </row>
    <row r="34" spans="1:8" s="100" customFormat="1" x14ac:dyDescent="0.2">
      <c r="A34" s="105" t="s">
        <v>375</v>
      </c>
      <c r="B34" s="106">
        <v>16</v>
      </c>
      <c r="C34" s="126"/>
      <c r="D34" s="131">
        <f t="shared" si="0"/>
        <v>0</v>
      </c>
      <c r="F34" s="100">
        <v>7</v>
      </c>
      <c r="G34" s="100">
        <v>0.21</v>
      </c>
      <c r="H34" s="110">
        <f t="shared" si="1"/>
        <v>0</v>
      </c>
    </row>
    <row r="35" spans="1:8" s="100" customFormat="1" x14ac:dyDescent="0.2">
      <c r="A35" s="105" t="s">
        <v>34</v>
      </c>
      <c r="B35" s="106">
        <v>19.399999999999999</v>
      </c>
      <c r="C35" s="126"/>
      <c r="D35" s="131">
        <f t="shared" si="0"/>
        <v>0</v>
      </c>
      <c r="F35" s="100">
        <v>7</v>
      </c>
      <c r="G35" s="100">
        <v>0.21</v>
      </c>
      <c r="H35" s="110">
        <f t="shared" si="1"/>
        <v>0</v>
      </c>
    </row>
    <row r="36" spans="1:8" s="100" customFormat="1" x14ac:dyDescent="0.2">
      <c r="A36" s="105" t="s">
        <v>35</v>
      </c>
      <c r="B36" s="106">
        <v>29.3</v>
      </c>
      <c r="C36" s="126"/>
      <c r="D36" s="131">
        <f t="shared" si="0"/>
        <v>0</v>
      </c>
      <c r="F36" s="100">
        <v>7</v>
      </c>
      <c r="G36" s="100">
        <v>0.21</v>
      </c>
      <c r="H36" s="110">
        <f t="shared" si="1"/>
        <v>0</v>
      </c>
    </row>
    <row r="37" spans="1:8" s="100" customFormat="1" x14ac:dyDescent="0.2">
      <c r="A37" s="105" t="s">
        <v>376</v>
      </c>
      <c r="B37" s="106">
        <v>14</v>
      </c>
      <c r="C37" s="126"/>
      <c r="D37" s="131">
        <f t="shared" si="0"/>
        <v>0</v>
      </c>
      <c r="F37" s="100">
        <v>7</v>
      </c>
      <c r="G37" s="100">
        <v>0.21</v>
      </c>
      <c r="H37" s="110">
        <f t="shared" si="1"/>
        <v>0</v>
      </c>
    </row>
    <row r="38" spans="1:8" s="100" customFormat="1" x14ac:dyDescent="0.2">
      <c r="A38" s="105" t="s">
        <v>377</v>
      </c>
      <c r="B38" s="106">
        <v>16.899999999999999</v>
      </c>
      <c r="C38" s="126"/>
      <c r="D38" s="131">
        <f t="shared" si="0"/>
        <v>0</v>
      </c>
      <c r="F38" s="100">
        <v>7</v>
      </c>
      <c r="G38" s="100">
        <v>0.21</v>
      </c>
      <c r="H38" s="110">
        <f t="shared" si="1"/>
        <v>0</v>
      </c>
    </row>
    <row r="39" spans="1:8" s="100" customFormat="1" x14ac:dyDescent="0.2">
      <c r="A39" s="105" t="s">
        <v>36</v>
      </c>
      <c r="B39" s="106">
        <v>16.600000000000001</v>
      </c>
      <c r="C39" s="126"/>
      <c r="D39" s="131">
        <f t="shared" si="0"/>
        <v>0</v>
      </c>
      <c r="F39" s="100">
        <v>7</v>
      </c>
      <c r="G39" s="100">
        <v>0.21</v>
      </c>
      <c r="H39" s="110">
        <f t="shared" si="1"/>
        <v>0</v>
      </c>
    </row>
    <row r="40" spans="1:8" s="43" customFormat="1" x14ac:dyDescent="0.2">
      <c r="B40" s="109"/>
      <c r="C40" s="109"/>
      <c r="D40" s="109"/>
      <c r="F40" s="43">
        <v>7</v>
      </c>
      <c r="G40" s="109"/>
      <c r="H40" s="110">
        <f t="shared" si="1"/>
        <v>0</v>
      </c>
    </row>
    <row r="41" spans="1:8" s="43" customFormat="1" x14ac:dyDescent="0.2">
      <c r="A41" s="25" t="s">
        <v>378</v>
      </c>
      <c r="B41" s="109"/>
      <c r="C41" s="109"/>
      <c r="D41" s="109"/>
      <c r="F41" s="43">
        <v>7</v>
      </c>
      <c r="G41" s="109"/>
      <c r="H41" s="110">
        <f t="shared" si="1"/>
        <v>0</v>
      </c>
    </row>
    <row r="42" spans="1:8" s="100" customFormat="1" x14ac:dyDescent="0.2">
      <c r="A42" s="105" t="s">
        <v>379</v>
      </c>
      <c r="B42" s="106">
        <v>37.4</v>
      </c>
      <c r="C42" s="126"/>
      <c r="D42" s="131">
        <f t="shared" si="0"/>
        <v>0</v>
      </c>
      <c r="F42" s="100">
        <v>7</v>
      </c>
      <c r="G42" s="100">
        <v>0.1</v>
      </c>
      <c r="H42" s="110">
        <f t="shared" si="1"/>
        <v>0</v>
      </c>
    </row>
    <row r="43" spans="1:8" s="100" customFormat="1" x14ac:dyDescent="0.2">
      <c r="A43" s="105" t="s">
        <v>380</v>
      </c>
      <c r="B43" s="106">
        <v>25.6</v>
      </c>
      <c r="C43" s="126"/>
      <c r="D43" s="131">
        <f t="shared" si="0"/>
        <v>0</v>
      </c>
      <c r="F43" s="100">
        <v>7</v>
      </c>
      <c r="G43" s="100">
        <v>0.1</v>
      </c>
      <c r="H43" s="110">
        <f t="shared" si="1"/>
        <v>0</v>
      </c>
    </row>
    <row r="44" spans="1:8" s="100" customFormat="1" x14ac:dyDescent="0.2">
      <c r="A44" s="105" t="s">
        <v>381</v>
      </c>
      <c r="B44" s="106">
        <v>23.9</v>
      </c>
      <c r="C44" s="126"/>
      <c r="D44" s="131">
        <f t="shared" si="0"/>
        <v>0</v>
      </c>
      <c r="F44" s="100">
        <v>7</v>
      </c>
      <c r="G44" s="100">
        <v>0.1</v>
      </c>
      <c r="H44" s="110">
        <f t="shared" si="1"/>
        <v>0</v>
      </c>
    </row>
    <row r="45" spans="1:8" s="100" customFormat="1" x14ac:dyDescent="0.2">
      <c r="A45" s="105" t="s">
        <v>37</v>
      </c>
      <c r="B45" s="106">
        <v>18</v>
      </c>
      <c r="C45" s="126"/>
      <c r="D45" s="131">
        <f t="shared" si="0"/>
        <v>0</v>
      </c>
      <c r="F45" s="100">
        <v>7</v>
      </c>
      <c r="G45" s="100">
        <v>0.1</v>
      </c>
      <c r="H45" s="110">
        <f t="shared" si="1"/>
        <v>0</v>
      </c>
    </row>
    <row r="46" spans="1:8" s="100" customFormat="1" x14ac:dyDescent="0.2">
      <c r="A46" s="105" t="s">
        <v>38</v>
      </c>
      <c r="B46" s="106">
        <v>18</v>
      </c>
      <c r="C46" s="126"/>
      <c r="D46" s="131">
        <f t="shared" si="0"/>
        <v>0</v>
      </c>
      <c r="F46" s="100">
        <v>7</v>
      </c>
      <c r="G46" s="100">
        <v>0.1</v>
      </c>
      <c r="H46" s="110">
        <f t="shared" si="1"/>
        <v>0</v>
      </c>
    </row>
    <row r="47" spans="1:8" s="100" customFormat="1" x14ac:dyDescent="0.2">
      <c r="A47" s="105" t="s">
        <v>382</v>
      </c>
      <c r="B47" s="106">
        <v>15.6</v>
      </c>
      <c r="C47" s="126"/>
      <c r="D47" s="131">
        <f t="shared" si="0"/>
        <v>0</v>
      </c>
      <c r="F47" s="100">
        <v>7</v>
      </c>
      <c r="G47" s="100">
        <v>0.1</v>
      </c>
      <c r="H47" s="110">
        <f t="shared" si="1"/>
        <v>0</v>
      </c>
    </row>
    <row r="48" spans="1:8" s="100" customFormat="1" x14ac:dyDescent="0.2">
      <c r="A48" s="105" t="s">
        <v>383</v>
      </c>
      <c r="B48" s="106">
        <v>15.1</v>
      </c>
      <c r="C48" s="126"/>
      <c r="D48" s="131">
        <f t="shared" si="0"/>
        <v>0</v>
      </c>
      <c r="F48" s="100">
        <v>7</v>
      </c>
      <c r="G48" s="100">
        <v>0.1</v>
      </c>
      <c r="H48" s="110">
        <f t="shared" si="1"/>
        <v>0</v>
      </c>
    </row>
    <row r="49" spans="1:8" s="100" customFormat="1" x14ac:dyDescent="0.2">
      <c r="A49" s="105" t="s">
        <v>384</v>
      </c>
      <c r="B49" s="106">
        <v>15.1</v>
      </c>
      <c r="C49" s="126"/>
      <c r="D49" s="131">
        <f t="shared" si="0"/>
        <v>0</v>
      </c>
      <c r="F49" s="100">
        <v>7</v>
      </c>
      <c r="G49" s="100">
        <v>0.1</v>
      </c>
      <c r="H49" s="110">
        <f t="shared" si="1"/>
        <v>0</v>
      </c>
    </row>
    <row r="50" spans="1:8" s="100" customFormat="1" x14ac:dyDescent="0.2">
      <c r="A50" s="105" t="s">
        <v>39</v>
      </c>
      <c r="B50" s="106">
        <v>13.9</v>
      </c>
      <c r="C50" s="126"/>
      <c r="D50" s="131">
        <f t="shared" si="0"/>
        <v>0</v>
      </c>
      <c r="F50" s="100">
        <v>7</v>
      </c>
      <c r="G50" s="100">
        <v>0.1</v>
      </c>
      <c r="H50" s="110">
        <f t="shared" si="1"/>
        <v>0</v>
      </c>
    </row>
    <row r="51" spans="1:8" s="100" customFormat="1" x14ac:dyDescent="0.2">
      <c r="A51" s="105" t="s">
        <v>385</v>
      </c>
      <c r="B51" s="106">
        <v>9.1999999999999993</v>
      </c>
      <c r="C51" s="126"/>
      <c r="D51" s="131">
        <f t="shared" si="0"/>
        <v>0</v>
      </c>
      <c r="F51" s="100">
        <v>7</v>
      </c>
      <c r="G51" s="100">
        <v>0.1</v>
      </c>
      <c r="H51" s="110">
        <f t="shared" si="1"/>
        <v>0</v>
      </c>
    </row>
    <row r="52" spans="1:8" s="100" customFormat="1" x14ac:dyDescent="0.2">
      <c r="A52" s="105" t="s">
        <v>386</v>
      </c>
      <c r="B52" s="106">
        <v>9.1999999999999993</v>
      </c>
      <c r="C52" s="126"/>
      <c r="D52" s="131">
        <f t="shared" si="0"/>
        <v>0</v>
      </c>
      <c r="F52" s="100">
        <v>7</v>
      </c>
      <c r="G52" s="100">
        <v>0.1</v>
      </c>
      <c r="H52" s="110">
        <f t="shared" si="1"/>
        <v>0</v>
      </c>
    </row>
    <row r="53" spans="1:8" s="100" customFormat="1" x14ac:dyDescent="0.2">
      <c r="A53" s="105" t="s">
        <v>387</v>
      </c>
      <c r="B53" s="106">
        <v>9.1999999999999993</v>
      </c>
      <c r="C53" s="126"/>
      <c r="D53" s="131">
        <f t="shared" si="0"/>
        <v>0</v>
      </c>
      <c r="F53" s="100">
        <v>7</v>
      </c>
      <c r="G53" s="100">
        <v>0.1</v>
      </c>
      <c r="H53" s="110">
        <f t="shared" si="1"/>
        <v>0</v>
      </c>
    </row>
    <row r="54" spans="1:8" s="43" customFormat="1" x14ac:dyDescent="0.2">
      <c r="B54" s="109"/>
      <c r="C54" s="109"/>
      <c r="D54" s="109"/>
      <c r="F54" s="43">
        <v>7</v>
      </c>
      <c r="G54" s="109"/>
      <c r="H54" s="110">
        <f t="shared" si="1"/>
        <v>0</v>
      </c>
    </row>
    <row r="55" spans="1:8" s="43" customFormat="1" x14ac:dyDescent="0.2">
      <c r="A55" s="25" t="s">
        <v>388</v>
      </c>
      <c r="B55" s="109"/>
      <c r="C55" s="109"/>
      <c r="D55" s="109"/>
      <c r="F55" s="43">
        <v>7</v>
      </c>
      <c r="G55" s="109"/>
      <c r="H55" s="110">
        <f t="shared" si="1"/>
        <v>0</v>
      </c>
    </row>
    <row r="56" spans="1:8" s="100" customFormat="1" x14ac:dyDescent="0.2">
      <c r="A56" s="105" t="s">
        <v>389</v>
      </c>
      <c r="B56" s="106">
        <v>29.6</v>
      </c>
      <c r="C56" s="126"/>
      <c r="D56" s="131">
        <f t="shared" si="0"/>
        <v>0</v>
      </c>
      <c r="F56" s="100">
        <v>7</v>
      </c>
      <c r="G56" s="100">
        <v>0.1</v>
      </c>
      <c r="H56" s="110">
        <f t="shared" si="1"/>
        <v>0</v>
      </c>
    </row>
    <row r="57" spans="1:8" s="100" customFormat="1" x14ac:dyDescent="0.2">
      <c r="A57" s="105" t="s">
        <v>390</v>
      </c>
      <c r="B57" s="106">
        <v>10.3</v>
      </c>
      <c r="C57" s="126"/>
      <c r="D57" s="131">
        <f t="shared" si="0"/>
        <v>0</v>
      </c>
      <c r="F57" s="100">
        <v>7</v>
      </c>
      <c r="G57" s="100">
        <v>0.1</v>
      </c>
      <c r="H57" s="110">
        <f t="shared" si="1"/>
        <v>0</v>
      </c>
    </row>
    <row r="58" spans="1:8" s="100" customFormat="1" x14ac:dyDescent="0.2">
      <c r="A58" s="105" t="s">
        <v>391</v>
      </c>
      <c r="B58" s="106">
        <v>10.3</v>
      </c>
      <c r="C58" s="126"/>
      <c r="D58" s="131">
        <f t="shared" si="0"/>
        <v>0</v>
      </c>
      <c r="F58" s="100">
        <v>7</v>
      </c>
      <c r="G58" s="100">
        <v>0.1</v>
      </c>
      <c r="H58" s="110">
        <f t="shared" si="1"/>
        <v>0</v>
      </c>
    </row>
    <row r="59" spans="1:8" s="100" customFormat="1" x14ac:dyDescent="0.2">
      <c r="A59" s="105" t="s">
        <v>392</v>
      </c>
      <c r="B59" s="106">
        <v>17.2</v>
      </c>
      <c r="C59" s="126"/>
      <c r="D59" s="131">
        <f t="shared" si="0"/>
        <v>0</v>
      </c>
      <c r="F59" s="100">
        <v>7</v>
      </c>
      <c r="G59" s="100">
        <v>0.1</v>
      </c>
      <c r="H59" s="110">
        <f t="shared" si="1"/>
        <v>0</v>
      </c>
    </row>
    <row r="60" spans="1:8" s="100" customFormat="1" x14ac:dyDescent="0.2">
      <c r="A60" s="105" t="s">
        <v>393</v>
      </c>
      <c r="B60" s="106">
        <v>17.2</v>
      </c>
      <c r="C60" s="126"/>
      <c r="D60" s="131">
        <f t="shared" si="0"/>
        <v>0</v>
      </c>
      <c r="F60" s="100">
        <v>7</v>
      </c>
      <c r="G60" s="100">
        <v>0.1</v>
      </c>
      <c r="H60" s="110">
        <f t="shared" si="1"/>
        <v>0</v>
      </c>
    </row>
    <row r="61" spans="1:8" s="100" customFormat="1" x14ac:dyDescent="0.2">
      <c r="A61" s="105" t="s">
        <v>394</v>
      </c>
      <c r="B61" s="106">
        <v>17.2</v>
      </c>
      <c r="C61" s="126"/>
      <c r="D61" s="131">
        <f t="shared" si="0"/>
        <v>0</v>
      </c>
      <c r="F61" s="100">
        <v>7</v>
      </c>
      <c r="G61" s="100">
        <v>0.1</v>
      </c>
      <c r="H61" s="110">
        <f t="shared" si="1"/>
        <v>0</v>
      </c>
    </row>
    <row r="62" spans="1:8" s="43" customFormat="1" x14ac:dyDescent="0.2">
      <c r="B62" s="109"/>
      <c r="C62" s="109"/>
      <c r="D62" s="109"/>
      <c r="F62" s="43">
        <v>7</v>
      </c>
      <c r="G62" s="109"/>
      <c r="H62" s="110">
        <f t="shared" si="1"/>
        <v>0</v>
      </c>
    </row>
    <row r="63" spans="1:8" s="43" customFormat="1" x14ac:dyDescent="0.2">
      <c r="A63" s="25" t="s">
        <v>395</v>
      </c>
      <c r="B63" s="109"/>
      <c r="C63" s="109"/>
      <c r="D63" s="109"/>
      <c r="F63" s="43">
        <v>7</v>
      </c>
      <c r="G63" s="109"/>
      <c r="H63" s="110">
        <f t="shared" si="1"/>
        <v>0</v>
      </c>
    </row>
    <row r="64" spans="1:8" s="100" customFormat="1" x14ac:dyDescent="0.2">
      <c r="A64" s="105" t="s">
        <v>396</v>
      </c>
      <c r="B64" s="106">
        <v>10.199999999999999</v>
      </c>
      <c r="C64" s="126"/>
      <c r="D64" s="131">
        <f t="shared" si="0"/>
        <v>0</v>
      </c>
      <c r="F64" s="100">
        <v>7</v>
      </c>
      <c r="G64" s="100">
        <v>0.1</v>
      </c>
      <c r="H64" s="110">
        <f t="shared" si="1"/>
        <v>0</v>
      </c>
    </row>
    <row r="65" spans="1:26" s="100" customFormat="1" x14ac:dyDescent="0.2">
      <c r="A65" s="105" t="s">
        <v>397</v>
      </c>
      <c r="B65" s="106">
        <v>9.1999999999999993</v>
      </c>
      <c r="C65" s="126"/>
      <c r="D65" s="131">
        <f t="shared" si="0"/>
        <v>0</v>
      </c>
      <c r="F65" s="100">
        <v>7</v>
      </c>
      <c r="G65" s="100">
        <v>0.1</v>
      </c>
      <c r="H65" s="110">
        <f t="shared" si="1"/>
        <v>0</v>
      </c>
    </row>
    <row r="66" spans="1:26" s="100" customFormat="1" x14ac:dyDescent="0.2">
      <c r="A66" s="105" t="s">
        <v>398</v>
      </c>
      <c r="B66" s="106">
        <v>6.4</v>
      </c>
      <c r="C66" s="126"/>
      <c r="D66" s="131">
        <f t="shared" si="0"/>
        <v>0</v>
      </c>
      <c r="F66" s="100">
        <v>7</v>
      </c>
      <c r="G66" s="100">
        <v>0.1</v>
      </c>
      <c r="H66" s="110">
        <f t="shared" si="1"/>
        <v>0</v>
      </c>
    </row>
    <row r="67" spans="1:26" s="100" customFormat="1" x14ac:dyDescent="0.2">
      <c r="A67" s="105" t="s">
        <v>399</v>
      </c>
      <c r="B67" s="106">
        <v>6.2</v>
      </c>
      <c r="C67" s="126"/>
      <c r="D67" s="131">
        <f t="shared" si="0"/>
        <v>0</v>
      </c>
      <c r="F67" s="100">
        <v>7</v>
      </c>
      <c r="G67" s="100">
        <v>0.1</v>
      </c>
      <c r="H67" s="110">
        <f t="shared" si="1"/>
        <v>0</v>
      </c>
    </row>
    <row r="68" spans="1:26" s="100" customFormat="1" x14ac:dyDescent="0.2">
      <c r="B68" s="110"/>
      <c r="C68" s="110"/>
      <c r="D68" s="110"/>
      <c r="F68" s="100">
        <v>7</v>
      </c>
      <c r="G68" s="110"/>
      <c r="H68" s="110">
        <f t="shared" si="1"/>
        <v>0</v>
      </c>
    </row>
    <row r="69" spans="1:26" s="43" customFormat="1" x14ac:dyDescent="0.2">
      <c r="A69" s="25" t="s">
        <v>400</v>
      </c>
      <c r="B69" s="109"/>
      <c r="C69" s="109"/>
      <c r="D69" s="109"/>
      <c r="F69" s="43">
        <v>7</v>
      </c>
      <c r="G69" s="109"/>
      <c r="H69" s="110">
        <f t="shared" si="1"/>
        <v>0</v>
      </c>
    </row>
    <row r="70" spans="1:26" s="43" customFormat="1" x14ac:dyDescent="0.2">
      <c r="A70" s="105" t="s">
        <v>401</v>
      </c>
      <c r="B70" s="106">
        <v>6.4</v>
      </c>
      <c r="C70" s="143"/>
      <c r="D70" s="131">
        <f t="shared" si="0"/>
        <v>0</v>
      </c>
      <c r="E70" s="100"/>
      <c r="F70" s="100">
        <v>7</v>
      </c>
      <c r="G70" s="100">
        <v>0.1</v>
      </c>
      <c r="H70" s="110">
        <f t="shared" si="1"/>
        <v>0</v>
      </c>
    </row>
    <row r="71" spans="1:26" s="43" customFormat="1" x14ac:dyDescent="0.2">
      <c r="A71" s="105" t="s">
        <v>402</v>
      </c>
      <c r="B71" s="106">
        <v>4.16</v>
      </c>
      <c r="C71" s="143"/>
      <c r="D71" s="131">
        <f t="shared" si="0"/>
        <v>0</v>
      </c>
      <c r="E71" s="100"/>
      <c r="F71" s="100">
        <v>7</v>
      </c>
      <c r="G71" s="100">
        <v>0.1</v>
      </c>
      <c r="H71" s="110">
        <f t="shared" si="1"/>
        <v>0</v>
      </c>
    </row>
    <row r="72" spans="1:26" s="43" customFormat="1" x14ac:dyDescent="0.2">
      <c r="A72" s="105" t="s">
        <v>403</v>
      </c>
      <c r="B72" s="106">
        <v>4.16</v>
      </c>
      <c r="C72" s="143"/>
      <c r="D72" s="131">
        <f t="shared" si="0"/>
        <v>0</v>
      </c>
      <c r="E72" s="100"/>
      <c r="F72" s="100">
        <v>7</v>
      </c>
      <c r="G72" s="100">
        <v>0.1</v>
      </c>
      <c r="H72" s="110">
        <f t="shared" si="1"/>
        <v>0</v>
      </c>
    </row>
    <row r="73" spans="1:26" s="43" customFormat="1" x14ac:dyDescent="0.2">
      <c r="A73" s="105" t="s">
        <v>40</v>
      </c>
      <c r="B73" s="106">
        <v>4.99</v>
      </c>
      <c r="C73" s="143"/>
      <c r="D73" s="131">
        <f t="shared" si="0"/>
        <v>0</v>
      </c>
      <c r="E73" s="100"/>
      <c r="F73" s="100">
        <v>7</v>
      </c>
      <c r="G73" s="100">
        <v>0.1</v>
      </c>
      <c r="H73" s="110">
        <f t="shared" ref="H73:H76" si="2">D73*G73</f>
        <v>0</v>
      </c>
    </row>
    <row r="74" spans="1:26" s="43" customFormat="1" x14ac:dyDescent="0.2">
      <c r="A74" s="105" t="s">
        <v>404</v>
      </c>
      <c r="B74" s="106">
        <v>2.2999999999999998</v>
      </c>
      <c r="C74" s="143"/>
      <c r="D74" s="131">
        <f t="shared" si="0"/>
        <v>0</v>
      </c>
      <c r="E74" s="100"/>
      <c r="F74" s="100">
        <v>7</v>
      </c>
      <c r="G74" s="100">
        <v>0.1</v>
      </c>
      <c r="H74" s="110">
        <f t="shared" si="2"/>
        <v>0</v>
      </c>
    </row>
    <row r="75" spans="1:26" s="43" customFormat="1" x14ac:dyDescent="0.2">
      <c r="A75" s="105" t="s">
        <v>405</v>
      </c>
      <c r="B75" s="106">
        <v>2.2000000000000002</v>
      </c>
      <c r="C75" s="143"/>
      <c r="D75" s="131">
        <f t="shared" si="0"/>
        <v>0</v>
      </c>
      <c r="E75" s="100"/>
      <c r="F75" s="100">
        <v>7</v>
      </c>
      <c r="G75" s="100">
        <v>0.1</v>
      </c>
      <c r="H75" s="110">
        <f t="shared" si="2"/>
        <v>0</v>
      </c>
    </row>
    <row r="76" spans="1:26" s="43" customFormat="1" x14ac:dyDescent="0.2">
      <c r="B76" s="109"/>
      <c r="F76" s="43">
        <v>7</v>
      </c>
      <c r="H76" s="110">
        <f t="shared" si="2"/>
        <v>0</v>
      </c>
    </row>
    <row r="77" spans="1:26" s="43" customFormat="1" x14ac:dyDescent="0.2">
      <c r="A77" s="116" t="s">
        <v>406</v>
      </c>
      <c r="B77" s="96" t="s">
        <v>140</v>
      </c>
      <c r="C77" s="96"/>
      <c r="D77" s="117">
        <f>SUM(D7:D76)</f>
        <v>0</v>
      </c>
      <c r="G77" s="117"/>
      <c r="H77" s="117">
        <f>SUM(H36:H76)</f>
        <v>0</v>
      </c>
    </row>
    <row r="78" spans="1:26" ht="14.25" customHeight="1" x14ac:dyDescent="0.2">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2">
      <c r="A91" s="10"/>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7"/>
      <c r="C988" s="2"/>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7"/>
      <c r="C989" s="2"/>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7"/>
      <c r="C990" s="2"/>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7"/>
      <c r="C991" s="2"/>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7"/>
      <c r="C992" s="2"/>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7"/>
      <c r="C993" s="2"/>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7"/>
      <c r="C994" s="2"/>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7"/>
      <c r="C995" s="2"/>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7"/>
      <c r="C996" s="2"/>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7"/>
      <c r="C997" s="2"/>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7"/>
      <c r="C998" s="2"/>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7"/>
      <c r="C999" s="2"/>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7"/>
      <c r="C1000" s="2"/>
      <c r="D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2">
      <c r="A1001" s="2"/>
      <c r="B1001" s="7"/>
      <c r="C1001" s="2"/>
      <c r="D1001" s="2"/>
      <c r="G1001" s="2"/>
      <c r="H1001" s="2"/>
      <c r="I1001" s="2"/>
      <c r="J1001" s="2"/>
      <c r="K1001" s="2"/>
      <c r="L1001" s="2"/>
      <c r="M1001" s="2"/>
      <c r="N1001" s="2"/>
      <c r="O1001" s="2"/>
      <c r="P1001" s="2"/>
      <c r="Q1001" s="2"/>
      <c r="R1001" s="2"/>
      <c r="S1001" s="2"/>
      <c r="T1001" s="2"/>
      <c r="U1001" s="2"/>
      <c r="V1001" s="2"/>
      <c r="W1001" s="2"/>
      <c r="X1001" s="2"/>
      <c r="Y1001" s="2"/>
      <c r="Z1001" s="2"/>
    </row>
    <row r="1002" spans="1:26" ht="14.25" customHeight="1" x14ac:dyDescent="0.2">
      <c r="A1002" s="2"/>
      <c r="B1002" s="7"/>
      <c r="C1002" s="2"/>
      <c r="D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6nXTrC2BLWaMAimiJR1Vn2FadV1hgwbme4T2/m5GbDOhvqbPEDVfuNf0MarKAMaiyOBdlFPC6uhJo6QOwDxIzw==" saltValue="ZgviPWVpRFk5xmAPbwyrDg==" spinCount="100000" sheet="1" objects="1" scenarios="1"/>
  <protectedRanges>
    <protectedRange sqref="C7:C75" name="Range1"/>
  </protectedRanges>
  <mergeCells count="2">
    <mergeCell ref="A1:C1"/>
    <mergeCell ref="A2:C4"/>
  </mergeCells>
  <hyperlinks>
    <hyperlink ref="A66" r:id="rId1" display="https://distribucion-hosteleria.makro.es/shop/pv/BTY-X59313/0032/0021/BEZOYA-agua-mineral-natural-pack-1-5L-contiene-6-unidades" xr:uid="{48BDC35F-9F8B-43E4-8188-B33901BA7FAB}"/>
  </hyperlinks>
  <printOptions gridLines="1"/>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1001"/>
  <sheetViews>
    <sheetView workbookViewId="0">
      <selection activeCell="S25" sqref="S25"/>
    </sheetView>
  </sheetViews>
  <sheetFormatPr baseColWidth="10" defaultColWidth="12.6640625" defaultRowHeight="15" customHeight="1" x14ac:dyDescent="0.15"/>
  <cols>
    <col min="1" max="1" width="48.6640625" customWidth="1"/>
    <col min="2" max="2" width="15" customWidth="1"/>
    <col min="3" max="4" width="8" customWidth="1"/>
    <col min="5" max="9" width="8" hidden="1" customWidth="1"/>
    <col min="10" max="26" width="8" customWidth="1"/>
  </cols>
  <sheetData>
    <row r="1" spans="1:8" s="100" customFormat="1" ht="26" x14ac:dyDescent="0.3">
      <c r="A1" s="206" t="s">
        <v>74</v>
      </c>
      <c r="B1" s="206"/>
      <c r="C1" s="206"/>
      <c r="F1" s="43"/>
    </row>
    <row r="2" spans="1:8" s="100" customFormat="1" x14ac:dyDescent="0.2">
      <c r="A2" s="207" t="s">
        <v>407</v>
      </c>
      <c r="F2" s="43"/>
    </row>
    <row r="3" spans="1:8" s="100" customFormat="1" x14ac:dyDescent="0.2">
      <c r="A3" s="207"/>
      <c r="F3" s="43"/>
    </row>
    <row r="4" spans="1:8" s="100" customFormat="1" x14ac:dyDescent="0.2">
      <c r="A4" s="207"/>
      <c r="F4" s="43"/>
    </row>
    <row r="5" spans="1:8" s="100" customFormat="1" x14ac:dyDescent="0.2">
      <c r="A5" s="101"/>
      <c r="F5" s="43"/>
    </row>
    <row r="6" spans="1:8" s="100" customFormat="1" ht="16" x14ac:dyDescent="0.2">
      <c r="A6" s="96" t="s">
        <v>229</v>
      </c>
      <c r="B6" s="144" t="s">
        <v>3</v>
      </c>
      <c r="C6" s="145" t="s">
        <v>92</v>
      </c>
      <c r="D6" s="96" t="s">
        <v>2</v>
      </c>
      <c r="F6" s="43"/>
    </row>
    <row r="7" spans="1:8" s="100" customFormat="1" x14ac:dyDescent="0.2">
      <c r="F7" s="43"/>
    </row>
    <row r="8" spans="1:8" s="100" customFormat="1" x14ac:dyDescent="0.2">
      <c r="A8" s="134" t="s">
        <v>408</v>
      </c>
      <c r="F8" s="43"/>
    </row>
    <row r="9" spans="1:8" s="100" customFormat="1" ht="16" x14ac:dyDescent="0.2">
      <c r="A9" s="105" t="s">
        <v>409</v>
      </c>
      <c r="B9" s="146">
        <v>2.7</v>
      </c>
      <c r="C9" s="147"/>
      <c r="D9" s="146">
        <f>B9*C9</f>
        <v>0</v>
      </c>
      <c r="F9" s="43">
        <v>8</v>
      </c>
      <c r="G9" s="43">
        <v>0.21</v>
      </c>
      <c r="H9" s="109">
        <f t="shared" ref="H9:H34" si="0">D9*G9</f>
        <v>0</v>
      </c>
    </row>
    <row r="10" spans="1:8" s="100" customFormat="1" ht="16" x14ac:dyDescent="0.2">
      <c r="A10" s="105" t="s">
        <v>410</v>
      </c>
      <c r="B10" s="146">
        <v>9.5</v>
      </c>
      <c r="C10" s="147"/>
      <c r="D10" s="146">
        <f t="shared" ref="D10:D12" si="1">B10*C10</f>
        <v>0</v>
      </c>
      <c r="F10" s="43">
        <v>8</v>
      </c>
      <c r="G10" s="43">
        <v>0.21</v>
      </c>
      <c r="H10" s="109">
        <f t="shared" si="0"/>
        <v>0</v>
      </c>
    </row>
    <row r="11" spans="1:8" s="100" customFormat="1" ht="16" x14ac:dyDescent="0.2">
      <c r="A11" s="105" t="s">
        <v>411</v>
      </c>
      <c r="B11" s="146">
        <v>1.8</v>
      </c>
      <c r="C11" s="147"/>
      <c r="D11" s="146">
        <f t="shared" si="1"/>
        <v>0</v>
      </c>
      <c r="F11" s="43">
        <v>8</v>
      </c>
      <c r="G11" s="43">
        <v>0.21</v>
      </c>
      <c r="H11" s="109">
        <f t="shared" si="0"/>
        <v>0</v>
      </c>
    </row>
    <row r="12" spans="1:8" s="100" customFormat="1" ht="16" x14ac:dyDescent="0.2">
      <c r="A12" s="105" t="s">
        <v>412</v>
      </c>
      <c r="B12" s="146">
        <v>7.7</v>
      </c>
      <c r="C12" s="147"/>
      <c r="D12" s="146">
        <f t="shared" si="1"/>
        <v>0</v>
      </c>
      <c r="F12" s="43">
        <v>8</v>
      </c>
      <c r="G12" s="43">
        <v>0.21</v>
      </c>
      <c r="H12" s="109">
        <f t="shared" si="0"/>
        <v>0</v>
      </c>
    </row>
    <row r="13" spans="1:8" s="100" customFormat="1" x14ac:dyDescent="0.2">
      <c r="F13" s="43">
        <v>8</v>
      </c>
      <c r="G13" s="43">
        <v>0.21</v>
      </c>
      <c r="H13" s="109">
        <f t="shared" si="0"/>
        <v>0</v>
      </c>
    </row>
    <row r="14" spans="1:8" s="100" customFormat="1" x14ac:dyDescent="0.2">
      <c r="A14" s="134" t="s">
        <v>413</v>
      </c>
      <c r="F14" s="43">
        <v>8</v>
      </c>
      <c r="G14" s="43">
        <v>0.21</v>
      </c>
      <c r="H14" s="109">
        <f t="shared" si="0"/>
        <v>0</v>
      </c>
    </row>
    <row r="15" spans="1:8" s="100" customFormat="1" ht="16" x14ac:dyDescent="0.2">
      <c r="A15" s="105" t="s">
        <v>414</v>
      </c>
      <c r="B15" s="146">
        <v>6.8</v>
      </c>
      <c r="C15" s="147"/>
      <c r="D15" s="146">
        <f t="shared" ref="D15:D32" si="2">B15*C15</f>
        <v>0</v>
      </c>
      <c r="F15" s="43">
        <v>8</v>
      </c>
      <c r="G15" s="43">
        <v>0.21</v>
      </c>
      <c r="H15" s="109">
        <f t="shared" si="0"/>
        <v>0</v>
      </c>
    </row>
    <row r="16" spans="1:8" s="100" customFormat="1" ht="16" x14ac:dyDescent="0.2">
      <c r="A16" s="105" t="s">
        <v>415</v>
      </c>
      <c r="B16" s="146">
        <v>6.8</v>
      </c>
      <c r="C16" s="147"/>
      <c r="D16" s="146">
        <f t="shared" si="2"/>
        <v>0</v>
      </c>
      <c r="F16" s="43">
        <v>8</v>
      </c>
      <c r="G16" s="43">
        <v>0.21</v>
      </c>
      <c r="H16" s="109">
        <f t="shared" si="0"/>
        <v>0</v>
      </c>
    </row>
    <row r="17" spans="1:8" s="100" customFormat="1" ht="16" x14ac:dyDescent="0.2">
      <c r="A17" s="105" t="s">
        <v>416</v>
      </c>
      <c r="B17" s="146">
        <v>4.3</v>
      </c>
      <c r="C17" s="147"/>
      <c r="D17" s="146">
        <f t="shared" si="2"/>
        <v>0</v>
      </c>
      <c r="F17" s="43">
        <v>8</v>
      </c>
      <c r="G17" s="43">
        <v>0.21</v>
      </c>
      <c r="H17" s="109">
        <f t="shared" si="0"/>
        <v>0</v>
      </c>
    </row>
    <row r="18" spans="1:8" s="100" customFormat="1" ht="16" x14ac:dyDescent="0.2">
      <c r="A18" s="105" t="s">
        <v>417</v>
      </c>
      <c r="B18" s="146">
        <v>2.6</v>
      </c>
      <c r="C18" s="147"/>
      <c r="D18" s="146">
        <f t="shared" si="2"/>
        <v>0</v>
      </c>
      <c r="F18" s="43">
        <v>8</v>
      </c>
      <c r="G18" s="43">
        <v>0.21</v>
      </c>
      <c r="H18" s="109">
        <f t="shared" si="0"/>
        <v>0</v>
      </c>
    </row>
    <row r="19" spans="1:8" s="100" customFormat="1" ht="16" x14ac:dyDescent="0.2">
      <c r="A19" s="105" t="s">
        <v>418</v>
      </c>
      <c r="B19" s="146">
        <v>4.3</v>
      </c>
      <c r="C19" s="147"/>
      <c r="D19" s="146">
        <f t="shared" si="2"/>
        <v>0</v>
      </c>
      <c r="F19" s="43">
        <v>8</v>
      </c>
      <c r="G19" s="43">
        <v>0.21</v>
      </c>
      <c r="H19" s="109">
        <f t="shared" si="0"/>
        <v>0</v>
      </c>
    </row>
    <row r="20" spans="1:8" s="100" customFormat="1" ht="16" x14ac:dyDescent="0.2">
      <c r="A20" s="105" t="s">
        <v>419</v>
      </c>
      <c r="B20" s="146">
        <v>3.8</v>
      </c>
      <c r="C20" s="147"/>
      <c r="D20" s="146">
        <f t="shared" si="2"/>
        <v>0</v>
      </c>
      <c r="F20" s="43">
        <v>8</v>
      </c>
      <c r="G20" s="43">
        <v>0.21</v>
      </c>
      <c r="H20" s="109">
        <f t="shared" si="0"/>
        <v>0</v>
      </c>
    </row>
    <row r="21" spans="1:8" s="100" customFormat="1" ht="16" x14ac:dyDescent="0.2">
      <c r="A21" s="105" t="s">
        <v>420</v>
      </c>
      <c r="B21" s="146">
        <v>3.1</v>
      </c>
      <c r="C21" s="147"/>
      <c r="D21" s="146">
        <f t="shared" si="2"/>
        <v>0</v>
      </c>
      <c r="F21" s="43">
        <v>8</v>
      </c>
      <c r="G21" s="43">
        <v>0.21</v>
      </c>
      <c r="H21" s="109">
        <f t="shared" si="0"/>
        <v>0</v>
      </c>
    </row>
    <row r="22" spans="1:8" s="100" customFormat="1" ht="16" x14ac:dyDescent="0.2">
      <c r="A22" s="105" t="s">
        <v>421</v>
      </c>
      <c r="B22" s="146">
        <v>2</v>
      </c>
      <c r="C22" s="147"/>
      <c r="D22" s="146">
        <f t="shared" si="2"/>
        <v>0</v>
      </c>
      <c r="F22" s="43">
        <v>8</v>
      </c>
      <c r="G22" s="43">
        <v>0.21</v>
      </c>
      <c r="H22" s="109">
        <f t="shared" si="0"/>
        <v>0</v>
      </c>
    </row>
    <row r="23" spans="1:8" s="100" customFormat="1" ht="16" x14ac:dyDescent="0.2">
      <c r="A23" s="105" t="s">
        <v>422</v>
      </c>
      <c r="B23" s="146">
        <v>1.7</v>
      </c>
      <c r="C23" s="147"/>
      <c r="D23" s="146">
        <f t="shared" si="2"/>
        <v>0</v>
      </c>
      <c r="F23" s="43">
        <v>8</v>
      </c>
      <c r="G23" s="43">
        <v>0.21</v>
      </c>
      <c r="H23" s="109">
        <f t="shared" si="0"/>
        <v>0</v>
      </c>
    </row>
    <row r="24" spans="1:8" s="100" customFormat="1" ht="16" x14ac:dyDescent="0.2">
      <c r="A24" s="105" t="s">
        <v>423</v>
      </c>
      <c r="B24" s="146">
        <v>5.8</v>
      </c>
      <c r="C24" s="147"/>
      <c r="D24" s="146">
        <f t="shared" si="2"/>
        <v>0</v>
      </c>
      <c r="F24" s="43">
        <v>8</v>
      </c>
      <c r="G24" s="43">
        <v>0.21</v>
      </c>
      <c r="H24" s="109">
        <f t="shared" si="0"/>
        <v>0</v>
      </c>
    </row>
    <row r="25" spans="1:8" s="100" customFormat="1" ht="16" x14ac:dyDescent="0.2">
      <c r="A25" s="105" t="s">
        <v>424</v>
      </c>
      <c r="B25" s="146">
        <v>8.4</v>
      </c>
      <c r="C25" s="147"/>
      <c r="D25" s="146">
        <f t="shared" si="2"/>
        <v>0</v>
      </c>
      <c r="F25" s="43">
        <v>8</v>
      </c>
      <c r="G25" s="43">
        <v>0.21</v>
      </c>
      <c r="H25" s="109">
        <f t="shared" si="0"/>
        <v>0</v>
      </c>
    </row>
    <row r="26" spans="1:8" s="100" customFormat="1" ht="16" x14ac:dyDescent="0.2">
      <c r="A26" s="105" t="s">
        <v>425</v>
      </c>
      <c r="B26" s="146">
        <v>1.2</v>
      </c>
      <c r="C26" s="147"/>
      <c r="D26" s="146">
        <f t="shared" si="2"/>
        <v>0</v>
      </c>
      <c r="F26" s="43">
        <v>8</v>
      </c>
      <c r="G26" s="43">
        <v>0.21</v>
      </c>
      <c r="H26" s="109">
        <f t="shared" si="0"/>
        <v>0</v>
      </c>
    </row>
    <row r="27" spans="1:8" s="100" customFormat="1" ht="16" x14ac:dyDescent="0.2">
      <c r="A27" s="105" t="s">
        <v>426</v>
      </c>
      <c r="B27" s="146">
        <v>1.9</v>
      </c>
      <c r="C27" s="147"/>
      <c r="D27" s="146">
        <f t="shared" si="2"/>
        <v>0</v>
      </c>
      <c r="F27" s="43">
        <v>8</v>
      </c>
      <c r="G27" s="43">
        <v>0.21</v>
      </c>
      <c r="H27" s="109">
        <f t="shared" si="0"/>
        <v>0</v>
      </c>
    </row>
    <row r="28" spans="1:8" s="100" customFormat="1" ht="16" x14ac:dyDescent="0.2">
      <c r="A28" s="105" t="s">
        <v>427</v>
      </c>
      <c r="B28" s="146">
        <v>3.2</v>
      </c>
      <c r="C28" s="147"/>
      <c r="D28" s="146">
        <f t="shared" si="2"/>
        <v>0</v>
      </c>
      <c r="F28" s="43">
        <v>8</v>
      </c>
      <c r="G28" s="43">
        <v>0.21</v>
      </c>
      <c r="H28" s="109">
        <f t="shared" si="0"/>
        <v>0</v>
      </c>
    </row>
    <row r="29" spans="1:8" s="100" customFormat="1" ht="16" x14ac:dyDescent="0.2">
      <c r="A29" s="105" t="s">
        <v>428</v>
      </c>
      <c r="B29" s="146">
        <v>3.2</v>
      </c>
      <c r="C29" s="147"/>
      <c r="D29" s="146">
        <f t="shared" si="2"/>
        <v>0</v>
      </c>
      <c r="F29" s="43">
        <v>8</v>
      </c>
      <c r="G29" s="43">
        <v>0.21</v>
      </c>
      <c r="H29" s="109">
        <f t="shared" si="0"/>
        <v>0</v>
      </c>
    </row>
    <row r="30" spans="1:8" s="100" customFormat="1" ht="16" x14ac:dyDescent="0.2">
      <c r="A30" s="105" t="s">
        <v>429</v>
      </c>
      <c r="B30" s="146">
        <v>3.5</v>
      </c>
      <c r="C30" s="147"/>
      <c r="D30" s="146">
        <f t="shared" si="2"/>
        <v>0</v>
      </c>
      <c r="F30" s="43">
        <v>8</v>
      </c>
      <c r="G30" s="43">
        <v>0.21</v>
      </c>
      <c r="H30" s="109">
        <f t="shared" si="0"/>
        <v>0</v>
      </c>
    </row>
    <row r="31" spans="1:8" s="100" customFormat="1" ht="16" x14ac:dyDescent="0.2">
      <c r="A31" s="105" t="s">
        <v>430</v>
      </c>
      <c r="B31" s="146">
        <v>3.6</v>
      </c>
      <c r="C31" s="147"/>
      <c r="D31" s="146">
        <f t="shared" si="2"/>
        <v>0</v>
      </c>
      <c r="F31" s="43">
        <v>8</v>
      </c>
      <c r="G31" s="43">
        <v>0.21</v>
      </c>
      <c r="H31" s="109">
        <f t="shared" si="0"/>
        <v>0</v>
      </c>
    </row>
    <row r="32" spans="1:8" s="100" customFormat="1" ht="16" x14ac:dyDescent="0.2">
      <c r="A32" s="105" t="s">
        <v>431</v>
      </c>
      <c r="B32" s="146">
        <v>1.1000000000000001</v>
      </c>
      <c r="C32" s="147"/>
      <c r="D32" s="146">
        <f t="shared" si="2"/>
        <v>0</v>
      </c>
      <c r="F32" s="43">
        <v>8</v>
      </c>
      <c r="G32" s="43">
        <v>0.21</v>
      </c>
      <c r="H32" s="109">
        <f t="shared" si="0"/>
        <v>0</v>
      </c>
    </row>
    <row r="33" spans="1:26" s="100" customFormat="1" x14ac:dyDescent="0.2">
      <c r="A33" s="100" t="s">
        <v>12</v>
      </c>
      <c r="B33" s="148"/>
      <c r="F33" s="43">
        <v>8</v>
      </c>
      <c r="G33" s="43">
        <v>0.21</v>
      </c>
      <c r="H33" s="109">
        <f t="shared" si="0"/>
        <v>0</v>
      </c>
    </row>
    <row r="34" spans="1:26" s="100" customFormat="1" x14ac:dyDescent="0.2">
      <c r="A34" s="134" t="s">
        <v>432</v>
      </c>
      <c r="F34" s="43">
        <v>8</v>
      </c>
      <c r="G34" s="43">
        <v>0.21</v>
      </c>
      <c r="H34" s="109">
        <f t="shared" si="0"/>
        <v>0</v>
      </c>
    </row>
    <row r="35" spans="1:26" s="100" customFormat="1" ht="16" x14ac:dyDescent="0.2">
      <c r="A35" s="105" t="s">
        <v>433</v>
      </c>
      <c r="B35" s="146">
        <v>3.7</v>
      </c>
      <c r="C35" s="147"/>
      <c r="D35" s="146">
        <f t="shared" ref="D35:D39" si="3">B35*C35</f>
        <v>0</v>
      </c>
      <c r="F35" s="43">
        <v>8</v>
      </c>
      <c r="G35" s="43">
        <v>0.21</v>
      </c>
      <c r="H35" s="109">
        <f>D35*G35</f>
        <v>0</v>
      </c>
    </row>
    <row r="36" spans="1:26" s="100" customFormat="1" ht="16" x14ac:dyDescent="0.2">
      <c r="A36" s="105" t="s">
        <v>434</v>
      </c>
      <c r="B36" s="146">
        <v>4.5</v>
      </c>
      <c r="C36" s="147"/>
      <c r="D36" s="146">
        <f t="shared" si="3"/>
        <v>0</v>
      </c>
      <c r="F36" s="43">
        <v>8</v>
      </c>
      <c r="G36" s="43">
        <v>0.21</v>
      </c>
      <c r="H36" s="109">
        <f t="shared" ref="H36:H39" si="4">D36*G36</f>
        <v>0</v>
      </c>
    </row>
    <row r="37" spans="1:26" s="100" customFormat="1" ht="16" x14ac:dyDescent="0.2">
      <c r="A37" s="105" t="s">
        <v>435</v>
      </c>
      <c r="B37" s="146">
        <v>3.7</v>
      </c>
      <c r="C37" s="147"/>
      <c r="D37" s="146">
        <f t="shared" si="3"/>
        <v>0</v>
      </c>
      <c r="F37" s="43">
        <v>8</v>
      </c>
      <c r="G37" s="43">
        <v>0.21</v>
      </c>
      <c r="H37" s="109">
        <f t="shared" si="4"/>
        <v>0</v>
      </c>
    </row>
    <row r="38" spans="1:26" s="100" customFormat="1" ht="16" x14ac:dyDescent="0.2">
      <c r="A38" s="105" t="s">
        <v>436</v>
      </c>
      <c r="B38" s="146">
        <v>7.7</v>
      </c>
      <c r="C38" s="147"/>
      <c r="D38" s="146">
        <f t="shared" si="3"/>
        <v>0</v>
      </c>
      <c r="F38" s="43">
        <v>8</v>
      </c>
      <c r="G38" s="43">
        <v>0.21</v>
      </c>
      <c r="H38" s="109">
        <f t="shared" si="4"/>
        <v>0</v>
      </c>
    </row>
    <row r="39" spans="1:26" s="100" customFormat="1" ht="16" x14ac:dyDescent="0.2">
      <c r="A39" s="105" t="s">
        <v>437</v>
      </c>
      <c r="B39" s="146">
        <v>6.3</v>
      </c>
      <c r="C39" s="147"/>
      <c r="D39" s="146">
        <f t="shared" si="3"/>
        <v>0</v>
      </c>
      <c r="F39" s="43">
        <v>8</v>
      </c>
      <c r="G39" s="43">
        <v>0.21</v>
      </c>
      <c r="H39" s="109">
        <f t="shared" si="4"/>
        <v>0</v>
      </c>
    </row>
    <row r="40" spans="1:26" s="100" customFormat="1" x14ac:dyDescent="0.2">
      <c r="B40" s="148"/>
      <c r="F40" s="43"/>
    </row>
    <row r="41" spans="1:26" s="100" customFormat="1" ht="16" x14ac:dyDescent="0.2">
      <c r="A41" s="149" t="s">
        <v>438</v>
      </c>
      <c r="B41" s="150" t="s">
        <v>140</v>
      </c>
      <c r="C41" s="151"/>
      <c r="D41" s="152">
        <f>SUM(D9:D40)</f>
        <v>0</v>
      </c>
      <c r="G41" s="105">
        <v>0</v>
      </c>
      <c r="H41" s="152">
        <f>SUM(H9:H40)</f>
        <v>0</v>
      </c>
    </row>
    <row r="42" spans="1:26" ht="14.25" customHeight="1" x14ac:dyDescent="0.2">
      <c r="A42" s="2" t="s">
        <v>12</v>
      </c>
      <c r="B42" s="2"/>
      <c r="C42" s="2"/>
      <c r="D42" s="2"/>
      <c r="E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G45" s="2"/>
      <c r="H45" s="2"/>
      <c r="I45" s="2"/>
      <c r="J45" s="2"/>
      <c r="K45" s="2"/>
      <c r="L45" s="2"/>
      <c r="M45" s="2"/>
      <c r="N45" s="2"/>
      <c r="O45" s="2"/>
      <c r="P45" s="2"/>
      <c r="Q45" s="2"/>
      <c r="R45" s="2"/>
      <c r="S45" s="2"/>
      <c r="T45" s="2"/>
      <c r="U45" s="2"/>
      <c r="V45" s="2"/>
      <c r="W45" s="2"/>
      <c r="X45" s="2"/>
      <c r="Y45" s="2"/>
      <c r="Z45" s="2"/>
    </row>
    <row r="46" spans="1:26" ht="14.25" customHeight="1" x14ac:dyDescent="0.2">
      <c r="A46" s="2" t="s">
        <v>12</v>
      </c>
      <c r="B46" s="2"/>
      <c r="C46" s="2"/>
      <c r="D46" s="2"/>
      <c r="E46" s="2"/>
      <c r="G46" s="2"/>
      <c r="H46" s="2"/>
      <c r="I46" s="2"/>
      <c r="J46" s="2"/>
      <c r="K46" s="2"/>
      <c r="L46" s="2"/>
      <c r="M46" s="2"/>
      <c r="N46" s="2"/>
      <c r="O46" s="2"/>
      <c r="P46" s="2"/>
      <c r="Q46" s="2"/>
      <c r="R46" s="2"/>
      <c r="S46" s="2"/>
      <c r="T46" s="2"/>
      <c r="U46" s="2"/>
      <c r="V46" s="2"/>
      <c r="W46" s="2"/>
      <c r="X46" s="2"/>
      <c r="Y46" s="2"/>
      <c r="Z46" s="2"/>
    </row>
    <row r="47" spans="1:26" ht="14.25" customHeight="1" x14ac:dyDescent="0.2">
      <c r="A47" s="2" t="s">
        <v>12</v>
      </c>
      <c r="B47" s="2"/>
      <c r="C47" s="2"/>
      <c r="D47" s="2"/>
      <c r="E47" s="2"/>
      <c r="G47" s="2"/>
      <c r="H47" s="2"/>
      <c r="I47" s="2"/>
      <c r="J47" s="2"/>
      <c r="K47" s="2"/>
      <c r="L47" s="2"/>
      <c r="M47" s="2"/>
      <c r="N47" s="2"/>
      <c r="O47" s="2"/>
      <c r="P47" s="2"/>
      <c r="Q47" s="2"/>
      <c r="R47" s="2"/>
      <c r="S47" s="2"/>
      <c r="T47" s="2"/>
      <c r="U47" s="2"/>
      <c r="V47" s="2"/>
      <c r="W47" s="2"/>
      <c r="X47" s="2"/>
      <c r="Y47" s="2"/>
      <c r="Z47" s="2"/>
    </row>
    <row r="48" spans="1:26" ht="14.25" customHeight="1" x14ac:dyDescent="0.2">
      <c r="A48" s="2" t="s">
        <v>12</v>
      </c>
      <c r="B48" s="2"/>
      <c r="C48" s="2"/>
      <c r="D48" s="2"/>
      <c r="E48" s="2"/>
      <c r="G48" s="2"/>
      <c r="H48" s="2"/>
      <c r="I48" s="2"/>
      <c r="J48" s="2"/>
      <c r="K48" s="2"/>
      <c r="L48" s="2"/>
      <c r="M48" s="2"/>
      <c r="N48" s="2"/>
      <c r="O48" s="2"/>
      <c r="P48" s="2"/>
      <c r="Q48" s="2"/>
      <c r="R48" s="2"/>
      <c r="S48" s="2"/>
      <c r="T48" s="2"/>
      <c r="U48" s="2"/>
      <c r="V48" s="2"/>
      <c r="W48" s="2"/>
      <c r="X48" s="2"/>
      <c r="Y48" s="2"/>
      <c r="Z48" s="2"/>
    </row>
    <row r="49" spans="1:26" ht="14.25" customHeight="1" x14ac:dyDescent="0.2">
      <c r="A49" s="2" t="s">
        <v>12</v>
      </c>
      <c r="B49" s="2"/>
      <c r="C49" s="2"/>
      <c r="D49" s="2"/>
      <c r="E49" s="2"/>
      <c r="G49" s="2"/>
      <c r="H49" s="2"/>
      <c r="I49" s="2"/>
      <c r="J49" s="2"/>
      <c r="K49" s="2"/>
      <c r="L49" s="2"/>
      <c r="M49" s="2"/>
      <c r="N49" s="2"/>
      <c r="O49" s="2"/>
      <c r="P49" s="2"/>
      <c r="Q49" s="2"/>
      <c r="R49" s="2"/>
      <c r="S49" s="2"/>
      <c r="T49" s="2"/>
      <c r="U49" s="2"/>
      <c r="V49" s="2"/>
      <c r="W49" s="2"/>
      <c r="X49" s="2"/>
      <c r="Y49" s="2"/>
      <c r="Z49" s="2"/>
    </row>
    <row r="50" spans="1:26" ht="14.25" customHeight="1" x14ac:dyDescent="0.2">
      <c r="A50" s="2" t="s">
        <v>12</v>
      </c>
      <c r="B50" s="2"/>
      <c r="C50" s="2"/>
      <c r="D50" s="2"/>
      <c r="E50" s="2"/>
      <c r="G50" s="2"/>
      <c r="H50" s="2"/>
      <c r="I50" s="2"/>
      <c r="J50" s="2"/>
      <c r="K50" s="2"/>
      <c r="L50" s="2"/>
      <c r="M50" s="2"/>
      <c r="N50" s="2"/>
      <c r="O50" s="2"/>
      <c r="P50" s="2"/>
      <c r="Q50" s="2"/>
      <c r="R50" s="2"/>
      <c r="S50" s="2"/>
      <c r="T50" s="2"/>
      <c r="U50" s="2"/>
      <c r="V50" s="2"/>
      <c r="W50" s="2"/>
      <c r="X50" s="2"/>
      <c r="Y50" s="2"/>
      <c r="Z50" s="2"/>
    </row>
    <row r="51" spans="1:26" ht="14.25" customHeight="1" x14ac:dyDescent="0.2">
      <c r="A51" s="2" t="s">
        <v>12</v>
      </c>
      <c r="B51" s="2"/>
      <c r="C51" s="2"/>
      <c r="D51" s="2"/>
      <c r="E51" s="2"/>
      <c r="G51" s="2"/>
      <c r="H51" s="2"/>
      <c r="I51" s="2"/>
      <c r="J51" s="2"/>
      <c r="K51" s="2"/>
      <c r="L51" s="2"/>
      <c r="M51" s="2"/>
      <c r="N51" s="2"/>
      <c r="O51" s="2"/>
      <c r="P51" s="2"/>
      <c r="Q51" s="2"/>
      <c r="R51" s="2"/>
      <c r="S51" s="2"/>
      <c r="T51" s="2"/>
      <c r="U51" s="2"/>
      <c r="V51" s="2"/>
      <c r="W51" s="2"/>
      <c r="X51" s="2"/>
      <c r="Y51" s="2"/>
      <c r="Z51" s="2"/>
    </row>
    <row r="52" spans="1:26" ht="14.25" customHeight="1" x14ac:dyDescent="0.2">
      <c r="A52" s="2" t="s">
        <v>12</v>
      </c>
      <c r="B52" s="2"/>
      <c r="C52" s="2"/>
      <c r="D52" s="2"/>
      <c r="E52" s="2"/>
      <c r="G52" s="2"/>
      <c r="H52" s="2"/>
      <c r="I52" s="2"/>
      <c r="J52" s="2"/>
      <c r="K52" s="2"/>
      <c r="L52" s="2"/>
      <c r="M52" s="2"/>
      <c r="N52" s="2"/>
      <c r="O52" s="2"/>
      <c r="P52" s="2"/>
      <c r="Q52" s="2"/>
      <c r="R52" s="2"/>
      <c r="S52" s="2"/>
      <c r="T52" s="2"/>
      <c r="U52" s="2"/>
      <c r="V52" s="2"/>
      <c r="W52" s="2"/>
      <c r="X52" s="2"/>
      <c r="Y52" s="2"/>
      <c r="Z52" s="2"/>
    </row>
    <row r="53" spans="1:26" ht="14.25" customHeight="1" x14ac:dyDescent="0.2">
      <c r="A53" s="2" t="s">
        <v>12</v>
      </c>
      <c r="B53" s="2"/>
      <c r="C53" s="2"/>
      <c r="D53" s="2"/>
      <c r="E53" s="2"/>
      <c r="G53" s="2"/>
      <c r="H53" s="2"/>
      <c r="I53" s="2"/>
      <c r="J53" s="2"/>
      <c r="K53" s="2"/>
      <c r="L53" s="2"/>
      <c r="M53" s="2"/>
      <c r="N53" s="2"/>
      <c r="O53" s="2"/>
      <c r="P53" s="2"/>
      <c r="Q53" s="2"/>
      <c r="R53" s="2"/>
      <c r="S53" s="2"/>
      <c r="T53" s="2"/>
      <c r="U53" s="2"/>
      <c r="V53" s="2"/>
      <c r="W53" s="2"/>
      <c r="X53" s="2"/>
      <c r="Y53" s="2"/>
      <c r="Z53" s="2"/>
    </row>
    <row r="54" spans="1:26" ht="14.25" customHeight="1" x14ac:dyDescent="0.2">
      <c r="A54" s="2" t="s">
        <v>12</v>
      </c>
      <c r="B54" s="2"/>
      <c r="C54" s="2"/>
      <c r="D54" s="2"/>
      <c r="E54" s="2"/>
      <c r="G54" s="2"/>
      <c r="H54" s="2"/>
      <c r="I54" s="2"/>
      <c r="J54" s="2"/>
      <c r="K54" s="2"/>
      <c r="L54" s="2"/>
      <c r="M54" s="2"/>
      <c r="N54" s="2"/>
      <c r="O54" s="2"/>
      <c r="P54" s="2"/>
      <c r="Q54" s="2"/>
      <c r="R54" s="2"/>
      <c r="S54" s="2"/>
      <c r="T54" s="2"/>
      <c r="U54" s="2"/>
      <c r="V54" s="2"/>
      <c r="W54" s="2"/>
      <c r="X54" s="2"/>
      <c r="Y54" s="2"/>
      <c r="Z54" s="2"/>
    </row>
    <row r="55" spans="1:26" ht="14.25" customHeight="1" x14ac:dyDescent="0.2">
      <c r="A55" s="2" t="s">
        <v>12</v>
      </c>
      <c r="B55" s="2"/>
      <c r="C55" s="2"/>
      <c r="D55" s="2"/>
      <c r="E55" s="2"/>
      <c r="G55" s="2"/>
      <c r="H55" s="2"/>
      <c r="I55" s="2"/>
      <c r="J55" s="2"/>
      <c r="K55" s="2"/>
      <c r="L55" s="2"/>
      <c r="M55" s="2"/>
      <c r="N55" s="2"/>
      <c r="O55" s="2"/>
      <c r="P55" s="2"/>
      <c r="Q55" s="2"/>
      <c r="R55" s="2"/>
      <c r="S55" s="2"/>
      <c r="T55" s="2"/>
      <c r="U55" s="2"/>
      <c r="V55" s="2"/>
      <c r="W55" s="2"/>
      <c r="X55" s="2"/>
      <c r="Y55" s="2"/>
      <c r="Z55" s="2"/>
    </row>
    <row r="56" spans="1:26" ht="14.25" customHeight="1" x14ac:dyDescent="0.2">
      <c r="A56" s="2" t="s">
        <v>12</v>
      </c>
      <c r="B56" s="2"/>
      <c r="C56" s="2"/>
      <c r="D56" s="2"/>
      <c r="E56" s="2"/>
      <c r="G56" s="2"/>
      <c r="H56" s="2"/>
      <c r="I56" s="2"/>
      <c r="J56" s="2"/>
      <c r="K56" s="2"/>
      <c r="L56" s="2"/>
      <c r="M56" s="2"/>
      <c r="N56" s="2"/>
      <c r="O56" s="2"/>
      <c r="P56" s="2"/>
      <c r="Q56" s="2"/>
      <c r="R56" s="2"/>
      <c r="S56" s="2"/>
      <c r="T56" s="2"/>
      <c r="U56" s="2"/>
      <c r="V56" s="2"/>
      <c r="W56" s="2"/>
      <c r="X56" s="2"/>
      <c r="Y56" s="2"/>
      <c r="Z56" s="2"/>
    </row>
    <row r="57" spans="1:26" ht="14.25" customHeight="1" x14ac:dyDescent="0.2">
      <c r="A57" s="2" t="s">
        <v>12</v>
      </c>
      <c r="B57" s="2"/>
      <c r="C57" s="2"/>
      <c r="D57" s="2"/>
      <c r="E57" s="2"/>
      <c r="G57" s="2"/>
      <c r="H57" s="2"/>
      <c r="I57" s="2"/>
      <c r="J57" s="2"/>
      <c r="K57" s="2"/>
      <c r="L57" s="2"/>
      <c r="M57" s="2"/>
      <c r="N57" s="2"/>
      <c r="O57" s="2"/>
      <c r="P57" s="2"/>
      <c r="Q57" s="2"/>
      <c r="R57" s="2"/>
      <c r="S57" s="2"/>
      <c r="T57" s="2"/>
      <c r="U57" s="2"/>
      <c r="V57" s="2"/>
      <c r="W57" s="2"/>
      <c r="X57" s="2"/>
      <c r="Y57" s="2"/>
      <c r="Z57" s="2"/>
    </row>
    <row r="58" spans="1:26" ht="14.25" customHeight="1" x14ac:dyDescent="0.2">
      <c r="A58" s="2" t="s">
        <v>12</v>
      </c>
      <c r="B58" s="2"/>
      <c r="C58" s="2"/>
      <c r="D58" s="2"/>
      <c r="E58" s="2"/>
      <c r="G58" s="2"/>
      <c r="H58" s="2"/>
      <c r="I58" s="2"/>
      <c r="J58" s="2"/>
      <c r="K58" s="2"/>
      <c r="L58" s="2"/>
      <c r="M58" s="2"/>
      <c r="N58" s="2"/>
      <c r="O58" s="2"/>
      <c r="P58" s="2"/>
      <c r="Q58" s="2"/>
      <c r="R58" s="2"/>
      <c r="S58" s="2"/>
      <c r="T58" s="2"/>
      <c r="U58" s="2"/>
      <c r="V58" s="2"/>
      <c r="W58" s="2"/>
      <c r="X58" s="2"/>
      <c r="Y58" s="2"/>
      <c r="Z58" s="2"/>
    </row>
    <row r="59" spans="1:26" ht="14.25" customHeight="1" x14ac:dyDescent="0.2">
      <c r="A59" s="2" t="s">
        <v>12</v>
      </c>
      <c r="B59" s="2"/>
      <c r="C59" s="2"/>
      <c r="D59" s="2"/>
      <c r="E59" s="2"/>
      <c r="G59" s="2"/>
      <c r="H59" s="2"/>
      <c r="I59" s="2"/>
      <c r="J59" s="2"/>
      <c r="K59" s="2"/>
      <c r="L59" s="2"/>
      <c r="M59" s="2"/>
      <c r="N59" s="2"/>
      <c r="O59" s="2"/>
      <c r="P59" s="2"/>
      <c r="Q59" s="2"/>
      <c r="R59" s="2"/>
      <c r="S59" s="2"/>
      <c r="T59" s="2"/>
      <c r="U59" s="2"/>
      <c r="V59" s="2"/>
      <c r="W59" s="2"/>
      <c r="X59" s="2"/>
      <c r="Y59" s="2"/>
      <c r="Z59" s="2"/>
    </row>
    <row r="60" spans="1:26" ht="14.25" customHeight="1" x14ac:dyDescent="0.2">
      <c r="A60" s="2" t="s">
        <v>12</v>
      </c>
      <c r="B60" s="2"/>
      <c r="C60" s="2"/>
      <c r="D60" s="2"/>
      <c r="E60" s="2"/>
      <c r="G60" s="2"/>
      <c r="H60" s="2"/>
      <c r="I60" s="2"/>
      <c r="J60" s="2"/>
      <c r="K60" s="2"/>
      <c r="L60" s="2"/>
      <c r="M60" s="2"/>
      <c r="N60" s="2"/>
      <c r="O60" s="2"/>
      <c r="P60" s="2"/>
      <c r="Q60" s="2"/>
      <c r="R60" s="2"/>
      <c r="S60" s="2"/>
      <c r="T60" s="2"/>
      <c r="U60" s="2"/>
      <c r="V60" s="2"/>
      <c r="W60" s="2"/>
      <c r="X60" s="2"/>
      <c r="Y60" s="2"/>
      <c r="Z60" s="2"/>
    </row>
    <row r="61" spans="1:26" ht="14.25" customHeight="1" x14ac:dyDescent="0.2">
      <c r="A61" s="2" t="s">
        <v>12</v>
      </c>
      <c r="B61" s="2"/>
      <c r="C61" s="2"/>
      <c r="D61" s="2"/>
      <c r="E61" s="2"/>
      <c r="G61" s="2"/>
      <c r="H61" s="2"/>
      <c r="I61" s="2"/>
      <c r="J61" s="2"/>
      <c r="K61" s="2"/>
      <c r="L61" s="2"/>
      <c r="M61" s="2"/>
      <c r="N61" s="2"/>
      <c r="O61" s="2"/>
      <c r="P61" s="2"/>
      <c r="Q61" s="2"/>
      <c r="R61" s="2"/>
      <c r="S61" s="2"/>
      <c r="T61" s="2"/>
      <c r="U61" s="2"/>
      <c r="V61" s="2"/>
      <c r="W61" s="2"/>
      <c r="X61" s="2"/>
      <c r="Y61" s="2"/>
      <c r="Z61" s="2"/>
    </row>
    <row r="62" spans="1:26" ht="14.25" customHeight="1" x14ac:dyDescent="0.2">
      <c r="A62" s="2" t="s">
        <v>12</v>
      </c>
      <c r="B62" s="2"/>
      <c r="C62" s="2"/>
      <c r="D62" s="2"/>
      <c r="E62" s="2"/>
      <c r="G62" s="2"/>
      <c r="H62" s="2"/>
      <c r="I62" s="2"/>
      <c r="J62" s="2"/>
      <c r="K62" s="2"/>
      <c r="L62" s="2"/>
      <c r="M62" s="2"/>
      <c r="N62" s="2"/>
      <c r="O62" s="2"/>
      <c r="P62" s="2"/>
      <c r="Q62" s="2"/>
      <c r="R62" s="2"/>
      <c r="S62" s="2"/>
      <c r="T62" s="2"/>
      <c r="U62" s="2"/>
      <c r="V62" s="2"/>
      <c r="W62" s="2"/>
      <c r="X62" s="2"/>
      <c r="Y62" s="2"/>
      <c r="Z62" s="2"/>
    </row>
    <row r="63" spans="1:26" ht="14.25" customHeight="1" x14ac:dyDescent="0.2">
      <c r="A63" s="2" t="s">
        <v>12</v>
      </c>
      <c r="B63" s="2"/>
      <c r="C63" s="2"/>
      <c r="D63" s="2"/>
      <c r="E63" s="2"/>
      <c r="G63" s="2"/>
      <c r="H63" s="2"/>
      <c r="I63" s="2"/>
      <c r="J63" s="2"/>
      <c r="K63" s="2"/>
      <c r="L63" s="2"/>
      <c r="M63" s="2"/>
      <c r="N63" s="2"/>
      <c r="O63" s="2"/>
      <c r="P63" s="2"/>
      <c r="Q63" s="2"/>
      <c r="R63" s="2"/>
      <c r="S63" s="2"/>
      <c r="T63" s="2"/>
      <c r="U63" s="2"/>
      <c r="V63" s="2"/>
      <c r="W63" s="2"/>
      <c r="X63" s="2"/>
      <c r="Y63" s="2"/>
      <c r="Z63" s="2"/>
    </row>
    <row r="64" spans="1:26" ht="14.25" customHeight="1" x14ac:dyDescent="0.2">
      <c r="A64" s="2" t="s">
        <v>12</v>
      </c>
      <c r="B64" s="2"/>
      <c r="C64" s="2"/>
      <c r="D64" s="2"/>
      <c r="E64" s="2"/>
      <c r="G64" s="2"/>
      <c r="H64" s="2"/>
      <c r="I64" s="2"/>
      <c r="J64" s="2"/>
      <c r="K64" s="2"/>
      <c r="L64" s="2"/>
      <c r="M64" s="2"/>
      <c r="N64" s="2"/>
      <c r="O64" s="2"/>
      <c r="P64" s="2"/>
      <c r="Q64" s="2"/>
      <c r="R64" s="2"/>
      <c r="S64" s="2"/>
      <c r="T64" s="2"/>
      <c r="U64" s="2"/>
      <c r="V64" s="2"/>
      <c r="W64" s="2"/>
      <c r="X64" s="2"/>
      <c r="Y64" s="2"/>
      <c r="Z64" s="2"/>
    </row>
    <row r="65" spans="1:26" ht="14.25" customHeight="1" x14ac:dyDescent="0.2">
      <c r="A65" s="2" t="s">
        <v>12</v>
      </c>
      <c r="B65" s="2"/>
      <c r="C65" s="2"/>
      <c r="D65" s="2"/>
      <c r="E65" s="2"/>
      <c r="G65" s="2"/>
      <c r="H65" s="2"/>
      <c r="I65" s="2"/>
      <c r="J65" s="2"/>
      <c r="K65" s="2"/>
      <c r="L65" s="2"/>
      <c r="M65" s="2"/>
      <c r="N65" s="2"/>
      <c r="O65" s="2"/>
      <c r="P65" s="2"/>
      <c r="Q65" s="2"/>
      <c r="R65" s="2"/>
      <c r="S65" s="2"/>
      <c r="T65" s="2"/>
      <c r="U65" s="2"/>
      <c r="V65" s="2"/>
      <c r="W65" s="2"/>
      <c r="X65" s="2"/>
      <c r="Y65" s="2"/>
      <c r="Z65" s="2"/>
    </row>
    <row r="66" spans="1:26" ht="14.25" customHeight="1" x14ac:dyDescent="0.2">
      <c r="A66" s="2" t="s">
        <v>12</v>
      </c>
      <c r="B66" s="2"/>
      <c r="C66" s="2"/>
      <c r="D66" s="2"/>
      <c r="E66" s="2"/>
      <c r="G66" s="2"/>
      <c r="H66" s="2"/>
      <c r="I66" s="2"/>
      <c r="J66" s="2"/>
      <c r="K66" s="2"/>
      <c r="L66" s="2"/>
      <c r="M66" s="2"/>
      <c r="N66" s="2"/>
      <c r="O66" s="2"/>
      <c r="P66" s="2"/>
      <c r="Q66" s="2"/>
      <c r="R66" s="2"/>
      <c r="S66" s="2"/>
      <c r="T66" s="2"/>
      <c r="U66" s="2"/>
      <c r="V66" s="2"/>
      <c r="W66" s="2"/>
      <c r="X66" s="2"/>
      <c r="Y66" s="2"/>
      <c r="Z66" s="2"/>
    </row>
    <row r="67" spans="1:26" ht="14.25" customHeight="1" x14ac:dyDescent="0.2">
      <c r="A67" s="2" t="s">
        <v>12</v>
      </c>
      <c r="B67" s="2"/>
      <c r="C67" s="2"/>
      <c r="D67" s="2"/>
      <c r="E67" s="2"/>
      <c r="G67" s="2"/>
      <c r="H67" s="2"/>
      <c r="I67" s="2"/>
      <c r="J67" s="2"/>
      <c r="K67" s="2"/>
      <c r="L67" s="2"/>
      <c r="M67" s="2"/>
      <c r="N67" s="2"/>
      <c r="O67" s="2"/>
      <c r="P67" s="2"/>
      <c r="Q67" s="2"/>
      <c r="R67" s="2"/>
      <c r="S67" s="2"/>
      <c r="T67" s="2"/>
      <c r="U67" s="2"/>
      <c r="V67" s="2"/>
      <c r="W67" s="2"/>
      <c r="X67" s="2"/>
      <c r="Y67" s="2"/>
      <c r="Z67" s="2"/>
    </row>
    <row r="68" spans="1:26" ht="14.25" customHeight="1" x14ac:dyDescent="0.2">
      <c r="A68" s="2" t="s">
        <v>12</v>
      </c>
      <c r="B68" s="2"/>
      <c r="C68" s="2"/>
      <c r="D68" s="2"/>
      <c r="E68" s="2"/>
      <c r="G68" s="2"/>
      <c r="H68" s="2"/>
      <c r="I68" s="2"/>
      <c r="J68" s="2"/>
      <c r="K68" s="2"/>
      <c r="L68" s="2"/>
      <c r="M68" s="2"/>
      <c r="N68" s="2"/>
      <c r="O68" s="2"/>
      <c r="P68" s="2"/>
      <c r="Q68" s="2"/>
      <c r="R68" s="2"/>
      <c r="S68" s="2"/>
      <c r="T68" s="2"/>
      <c r="U68" s="2"/>
      <c r="V68" s="2"/>
      <c r="W68" s="2"/>
      <c r="X68" s="2"/>
      <c r="Y68" s="2"/>
      <c r="Z68" s="2"/>
    </row>
    <row r="69" spans="1:26" ht="14.25" customHeight="1" x14ac:dyDescent="0.2">
      <c r="A69" s="2" t="s">
        <v>12</v>
      </c>
      <c r="B69" s="2"/>
      <c r="C69" s="2"/>
      <c r="D69" s="2"/>
      <c r="E69" s="2"/>
      <c r="G69" s="2"/>
      <c r="H69" s="2"/>
      <c r="I69" s="2"/>
      <c r="J69" s="2"/>
      <c r="K69" s="2"/>
      <c r="L69" s="2"/>
      <c r="M69" s="2"/>
      <c r="N69" s="2"/>
      <c r="O69" s="2"/>
      <c r="P69" s="2"/>
      <c r="Q69" s="2"/>
      <c r="R69" s="2"/>
      <c r="S69" s="2"/>
      <c r="T69" s="2"/>
      <c r="U69" s="2"/>
      <c r="V69" s="2"/>
      <c r="W69" s="2"/>
      <c r="X69" s="2"/>
      <c r="Y69" s="2"/>
      <c r="Z69" s="2"/>
    </row>
    <row r="70" spans="1:26" ht="14.25" customHeight="1" x14ac:dyDescent="0.2">
      <c r="A70" s="2" t="s">
        <v>12</v>
      </c>
      <c r="B70" s="2"/>
      <c r="C70" s="2"/>
      <c r="D70" s="2"/>
      <c r="E70" s="2"/>
      <c r="G70" s="2"/>
      <c r="H70" s="2"/>
      <c r="I70" s="2"/>
      <c r="J70" s="2"/>
      <c r="K70" s="2"/>
      <c r="L70" s="2"/>
      <c r="M70" s="2"/>
      <c r="N70" s="2"/>
      <c r="O70" s="2"/>
      <c r="P70" s="2"/>
      <c r="Q70" s="2"/>
      <c r="R70" s="2"/>
      <c r="S70" s="2"/>
      <c r="T70" s="2"/>
      <c r="U70" s="2"/>
      <c r="V70" s="2"/>
      <c r="W70" s="2"/>
      <c r="X70" s="2"/>
      <c r="Y70" s="2"/>
      <c r="Z70" s="2"/>
    </row>
    <row r="71" spans="1:26" ht="14.25" customHeight="1" x14ac:dyDescent="0.2">
      <c r="A71" s="2" t="s">
        <v>12</v>
      </c>
      <c r="B71" s="2"/>
      <c r="C71" s="2"/>
      <c r="D71" s="2"/>
      <c r="E71" s="2"/>
      <c r="G71" s="2"/>
      <c r="H71" s="2"/>
      <c r="I71" s="2"/>
      <c r="J71" s="2"/>
      <c r="K71" s="2"/>
      <c r="L71" s="2"/>
      <c r="M71" s="2"/>
      <c r="N71" s="2"/>
      <c r="O71" s="2"/>
      <c r="P71" s="2"/>
      <c r="Q71" s="2"/>
      <c r="R71" s="2"/>
      <c r="S71" s="2"/>
      <c r="T71" s="2"/>
      <c r="U71" s="2"/>
      <c r="V71" s="2"/>
      <c r="W71" s="2"/>
      <c r="X71" s="2"/>
      <c r="Y71" s="2"/>
      <c r="Z71" s="2"/>
    </row>
    <row r="72" spans="1:26" ht="14.25" customHeight="1" x14ac:dyDescent="0.2">
      <c r="A72" s="2" t="s">
        <v>12</v>
      </c>
      <c r="B72" s="2"/>
      <c r="C72" s="2"/>
      <c r="D72" s="2"/>
      <c r="E72" s="2"/>
      <c r="G72" s="2"/>
      <c r="H72" s="2"/>
      <c r="I72" s="2"/>
      <c r="J72" s="2"/>
      <c r="K72" s="2"/>
      <c r="L72" s="2"/>
      <c r="M72" s="2"/>
      <c r="N72" s="2"/>
      <c r="O72" s="2"/>
      <c r="P72" s="2"/>
      <c r="Q72" s="2"/>
      <c r="R72" s="2"/>
      <c r="S72" s="2"/>
      <c r="T72" s="2"/>
      <c r="U72" s="2"/>
      <c r="V72" s="2"/>
      <c r="W72" s="2"/>
      <c r="X72" s="2"/>
      <c r="Y72" s="2"/>
      <c r="Z72" s="2"/>
    </row>
    <row r="73" spans="1:26" ht="14.25" customHeight="1" x14ac:dyDescent="0.2">
      <c r="A73" s="2" t="s">
        <v>12</v>
      </c>
      <c r="B73" s="2"/>
      <c r="C73" s="2"/>
      <c r="D73" s="2"/>
      <c r="E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2">
      <c r="A1001" s="2"/>
      <c r="B1001" s="2"/>
      <c r="C1001" s="2"/>
      <c r="D1001" s="2"/>
      <c r="E1001" s="2"/>
      <c r="G1001" s="2"/>
      <c r="H1001" s="2"/>
      <c r="I1001" s="2"/>
      <c r="J1001" s="2"/>
      <c r="K1001" s="2"/>
      <c r="L1001" s="2"/>
      <c r="M1001" s="2"/>
      <c r="N1001" s="2"/>
      <c r="O1001" s="2"/>
      <c r="P1001" s="2"/>
      <c r="Q1001" s="2"/>
      <c r="R1001" s="2"/>
      <c r="S1001" s="2"/>
      <c r="T1001" s="2"/>
      <c r="U1001" s="2"/>
      <c r="V1001" s="2"/>
      <c r="W1001" s="2"/>
      <c r="X1001" s="2"/>
      <c r="Y1001" s="2"/>
      <c r="Z1001" s="2"/>
    </row>
  </sheetData>
  <sheetProtection algorithmName="SHA-512" hashValue="PXSVaQtX7ZAZJwqK9wesl85jXoueM+Oh+iQJ2HaqfyU8MukKzOgMl0xSXlCRH5MaxLnFNaFIrmIojj/0Y5WVcg==" saltValue="KWUYgrTtmjVU38i0+NOMYQ==" spinCount="100000" sheet="1" objects="1" scenarios="1"/>
  <protectedRanges>
    <protectedRange sqref="C9:C39" name="Range1_1"/>
  </protectedRanges>
  <mergeCells count="2">
    <mergeCell ref="A1:C1"/>
    <mergeCell ref="A2:A4"/>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F1000"/>
  <sheetViews>
    <sheetView workbookViewId="0">
      <selection activeCell="P25" sqref="P25"/>
    </sheetView>
  </sheetViews>
  <sheetFormatPr baseColWidth="10" defaultColWidth="8.6640625" defaultRowHeight="15" customHeight="1" x14ac:dyDescent="0.15"/>
  <cols>
    <col min="1" max="1" width="46.1640625" style="43" bestFit="1" customWidth="1"/>
    <col min="2" max="2" width="10.6640625" style="109" hidden="1" customWidth="1"/>
    <col min="3" max="3" width="10.6640625" style="43" customWidth="1"/>
    <col min="4" max="4" width="10.6640625" style="43" hidden="1" customWidth="1"/>
    <col min="5" max="8" width="0" style="43" hidden="1" customWidth="1"/>
    <col min="9" max="16384" width="8.6640625" style="43"/>
  </cols>
  <sheetData>
    <row r="1" spans="1:6" ht="26" x14ac:dyDescent="0.3">
      <c r="A1" s="167" t="s">
        <v>75</v>
      </c>
      <c r="B1" s="167"/>
      <c r="C1" s="167"/>
      <c r="D1" s="167"/>
    </row>
    <row r="2" spans="1:6" ht="14" x14ac:dyDescent="0.15">
      <c r="A2" s="204" t="s">
        <v>454</v>
      </c>
    </row>
    <row r="3" spans="1:6" ht="14" x14ac:dyDescent="0.15">
      <c r="A3" s="204"/>
    </row>
    <row r="4" spans="1:6" ht="14" x14ac:dyDescent="0.15">
      <c r="A4" s="204"/>
    </row>
    <row r="5" spans="1:6" ht="14" x14ac:dyDescent="0.15"/>
    <row r="6" spans="1:6" ht="16" x14ac:dyDescent="0.2">
      <c r="A6" s="23" t="s">
        <v>214</v>
      </c>
      <c r="B6" s="24" t="s">
        <v>3</v>
      </c>
      <c r="C6" s="118" t="s">
        <v>92</v>
      </c>
      <c r="D6" s="121" t="s">
        <v>2</v>
      </c>
      <c r="F6" s="43">
        <v>9</v>
      </c>
    </row>
    <row r="7" spans="1:6" ht="16" x14ac:dyDescent="0.2">
      <c r="A7" s="105"/>
      <c r="B7" s="106"/>
      <c r="C7" s="107"/>
      <c r="D7" s="108">
        <f>C7*B7</f>
        <v>0</v>
      </c>
      <c r="F7" s="43">
        <v>9</v>
      </c>
    </row>
    <row r="8" spans="1:6" ht="16" x14ac:dyDescent="0.2">
      <c r="A8" s="161"/>
      <c r="B8" s="106"/>
      <c r="C8" s="107"/>
      <c r="D8" s="108">
        <f t="shared" ref="D8:D46" si="0">C8*B8</f>
        <v>0</v>
      </c>
      <c r="F8" s="43">
        <v>9</v>
      </c>
    </row>
    <row r="9" spans="1:6" ht="16" x14ac:dyDescent="0.2">
      <c r="A9" s="161"/>
      <c r="B9" s="106"/>
      <c r="C9" s="107"/>
      <c r="D9" s="108">
        <f t="shared" si="0"/>
        <v>0</v>
      </c>
      <c r="F9" s="43">
        <v>9</v>
      </c>
    </row>
    <row r="10" spans="1:6" ht="16" x14ac:dyDescent="0.2">
      <c r="A10" s="161"/>
      <c r="B10" s="106"/>
      <c r="C10" s="107"/>
      <c r="D10" s="108">
        <f t="shared" si="0"/>
        <v>0</v>
      </c>
      <c r="F10" s="43">
        <v>9</v>
      </c>
    </row>
    <row r="11" spans="1:6" ht="16" x14ac:dyDescent="0.2">
      <c r="A11" s="161"/>
      <c r="B11" s="106"/>
      <c r="C11" s="107"/>
      <c r="D11" s="108">
        <f t="shared" si="0"/>
        <v>0</v>
      </c>
      <c r="F11" s="43">
        <v>9</v>
      </c>
    </row>
    <row r="12" spans="1:6" ht="16" x14ac:dyDescent="0.2">
      <c r="A12" s="161"/>
      <c r="B12" s="106"/>
      <c r="C12" s="107"/>
      <c r="D12" s="108">
        <f t="shared" si="0"/>
        <v>0</v>
      </c>
      <c r="F12" s="43">
        <v>9</v>
      </c>
    </row>
    <row r="13" spans="1:6" ht="16" x14ac:dyDescent="0.2">
      <c r="A13" s="105"/>
      <c r="B13" s="106"/>
      <c r="C13" s="107"/>
      <c r="D13" s="108">
        <f t="shared" si="0"/>
        <v>0</v>
      </c>
      <c r="F13" s="43">
        <v>9</v>
      </c>
    </row>
    <row r="14" spans="1:6" ht="16" x14ac:dyDescent="0.2">
      <c r="A14" s="105"/>
      <c r="B14" s="106"/>
      <c r="C14" s="107"/>
      <c r="D14" s="108">
        <f t="shared" si="0"/>
        <v>0</v>
      </c>
      <c r="F14" s="43">
        <v>9</v>
      </c>
    </row>
    <row r="15" spans="1:6" ht="16" x14ac:dyDescent="0.2">
      <c r="A15" s="105"/>
      <c r="B15" s="106"/>
      <c r="C15" s="107"/>
      <c r="D15" s="108">
        <f t="shared" si="0"/>
        <v>0</v>
      </c>
      <c r="F15" s="43">
        <v>9</v>
      </c>
    </row>
    <row r="16" spans="1:6" ht="16" x14ac:dyDescent="0.2">
      <c r="A16" s="105"/>
      <c r="B16" s="106"/>
      <c r="C16" s="107"/>
      <c r="D16" s="108">
        <f t="shared" si="0"/>
        <v>0</v>
      </c>
      <c r="F16" s="43">
        <v>9</v>
      </c>
    </row>
    <row r="17" spans="1:6" ht="16" x14ac:dyDescent="0.2">
      <c r="A17" s="105"/>
      <c r="B17" s="106"/>
      <c r="C17" s="107"/>
      <c r="D17" s="108">
        <f t="shared" si="0"/>
        <v>0</v>
      </c>
      <c r="F17" s="43">
        <v>9</v>
      </c>
    </row>
    <row r="18" spans="1:6" ht="16" x14ac:dyDescent="0.2">
      <c r="A18" s="105"/>
      <c r="B18" s="106"/>
      <c r="C18" s="107"/>
      <c r="D18" s="108">
        <f t="shared" si="0"/>
        <v>0</v>
      </c>
      <c r="F18" s="43">
        <v>9</v>
      </c>
    </row>
    <row r="19" spans="1:6" ht="16" x14ac:dyDescent="0.2">
      <c r="A19" s="105"/>
      <c r="B19" s="106"/>
      <c r="C19" s="107"/>
      <c r="D19" s="108">
        <f t="shared" si="0"/>
        <v>0</v>
      </c>
      <c r="F19" s="43">
        <v>9</v>
      </c>
    </row>
    <row r="20" spans="1:6" ht="16" x14ac:dyDescent="0.2">
      <c r="A20" s="105"/>
      <c r="B20" s="106"/>
      <c r="C20" s="107"/>
      <c r="D20" s="108">
        <f t="shared" si="0"/>
        <v>0</v>
      </c>
      <c r="F20" s="43">
        <v>9</v>
      </c>
    </row>
    <row r="21" spans="1:6" ht="16" x14ac:dyDescent="0.2">
      <c r="A21" s="105"/>
      <c r="B21" s="106"/>
      <c r="C21" s="107"/>
      <c r="D21" s="108">
        <f t="shared" si="0"/>
        <v>0</v>
      </c>
      <c r="F21" s="43">
        <v>9</v>
      </c>
    </row>
    <row r="22" spans="1:6" ht="16" x14ac:dyDescent="0.2">
      <c r="A22" s="105"/>
      <c r="B22" s="106"/>
      <c r="C22" s="107"/>
      <c r="D22" s="108">
        <f t="shared" si="0"/>
        <v>0</v>
      </c>
      <c r="F22" s="43">
        <v>9</v>
      </c>
    </row>
    <row r="23" spans="1:6" ht="16" x14ac:dyDescent="0.2">
      <c r="A23" s="105"/>
      <c r="B23" s="106"/>
      <c r="C23" s="107"/>
      <c r="D23" s="108">
        <f t="shared" si="0"/>
        <v>0</v>
      </c>
      <c r="F23" s="43">
        <v>9</v>
      </c>
    </row>
    <row r="24" spans="1:6" ht="16" x14ac:dyDescent="0.2">
      <c r="A24" s="105"/>
      <c r="B24" s="106"/>
      <c r="C24" s="107"/>
      <c r="D24" s="108">
        <f t="shared" si="0"/>
        <v>0</v>
      </c>
      <c r="F24" s="43">
        <v>9</v>
      </c>
    </row>
    <row r="25" spans="1:6" ht="16" x14ac:dyDescent="0.2">
      <c r="A25" s="105"/>
      <c r="B25" s="106"/>
      <c r="C25" s="107"/>
      <c r="D25" s="108">
        <f t="shared" si="0"/>
        <v>0</v>
      </c>
      <c r="F25" s="43">
        <v>9</v>
      </c>
    </row>
    <row r="26" spans="1:6" ht="16" x14ac:dyDescent="0.2">
      <c r="A26" s="105"/>
      <c r="B26" s="106"/>
      <c r="C26" s="107"/>
      <c r="D26" s="108">
        <f t="shared" si="0"/>
        <v>0</v>
      </c>
      <c r="F26" s="43">
        <v>9</v>
      </c>
    </row>
    <row r="27" spans="1:6" ht="16" x14ac:dyDescent="0.2">
      <c r="A27" s="105"/>
      <c r="B27" s="106"/>
      <c r="C27" s="107"/>
      <c r="D27" s="108">
        <f t="shared" si="0"/>
        <v>0</v>
      </c>
      <c r="F27" s="43">
        <v>9</v>
      </c>
    </row>
    <row r="28" spans="1:6" ht="16" x14ac:dyDescent="0.2">
      <c r="A28" s="105"/>
      <c r="B28" s="106"/>
      <c r="C28" s="107"/>
      <c r="D28" s="108">
        <f t="shared" si="0"/>
        <v>0</v>
      </c>
      <c r="F28" s="43">
        <v>9</v>
      </c>
    </row>
    <row r="29" spans="1:6" ht="16" x14ac:dyDescent="0.2">
      <c r="A29" s="105"/>
      <c r="B29" s="106"/>
      <c r="C29" s="107"/>
      <c r="D29" s="108">
        <f t="shared" si="0"/>
        <v>0</v>
      </c>
      <c r="F29" s="43">
        <v>9</v>
      </c>
    </row>
    <row r="30" spans="1:6" ht="16" x14ac:dyDescent="0.2">
      <c r="A30" s="105"/>
      <c r="B30" s="106"/>
      <c r="C30" s="107"/>
      <c r="D30" s="108">
        <f t="shared" si="0"/>
        <v>0</v>
      </c>
      <c r="F30" s="43">
        <v>9</v>
      </c>
    </row>
    <row r="31" spans="1:6" ht="16" x14ac:dyDescent="0.2">
      <c r="A31" s="105"/>
      <c r="B31" s="106"/>
      <c r="C31" s="107"/>
      <c r="D31" s="108">
        <f t="shared" si="0"/>
        <v>0</v>
      </c>
      <c r="F31" s="43">
        <v>9</v>
      </c>
    </row>
    <row r="32" spans="1:6" ht="16" x14ac:dyDescent="0.2">
      <c r="A32" s="105"/>
      <c r="B32" s="106"/>
      <c r="C32" s="107"/>
      <c r="D32" s="108">
        <f t="shared" si="0"/>
        <v>0</v>
      </c>
      <c r="F32" s="43">
        <v>9</v>
      </c>
    </row>
    <row r="33" spans="1:6" ht="16" x14ac:dyDescent="0.2">
      <c r="A33" s="105"/>
      <c r="B33" s="106"/>
      <c r="C33" s="107"/>
      <c r="D33" s="108">
        <f t="shared" si="0"/>
        <v>0</v>
      </c>
      <c r="F33" s="43">
        <v>9</v>
      </c>
    </row>
    <row r="34" spans="1:6" ht="16" x14ac:dyDescent="0.2">
      <c r="A34" s="105"/>
      <c r="B34" s="106"/>
      <c r="C34" s="107"/>
      <c r="D34" s="108">
        <f t="shared" si="0"/>
        <v>0</v>
      </c>
      <c r="F34" s="43">
        <v>9</v>
      </c>
    </row>
    <row r="35" spans="1:6" ht="16" x14ac:dyDescent="0.2">
      <c r="A35" s="105"/>
      <c r="B35" s="106"/>
      <c r="C35" s="107"/>
      <c r="D35" s="108">
        <f t="shared" si="0"/>
        <v>0</v>
      </c>
      <c r="F35" s="43">
        <v>9</v>
      </c>
    </row>
    <row r="36" spans="1:6" ht="16" x14ac:dyDescent="0.2">
      <c r="A36" s="105"/>
      <c r="B36" s="106"/>
      <c r="C36" s="107"/>
      <c r="D36" s="108">
        <f t="shared" si="0"/>
        <v>0</v>
      </c>
      <c r="F36" s="43">
        <v>9</v>
      </c>
    </row>
    <row r="37" spans="1:6" ht="16" x14ac:dyDescent="0.2">
      <c r="A37" s="105"/>
      <c r="B37" s="106"/>
      <c r="C37" s="107"/>
      <c r="D37" s="108">
        <f t="shared" si="0"/>
        <v>0</v>
      </c>
      <c r="F37" s="43">
        <v>9</v>
      </c>
    </row>
    <row r="38" spans="1:6" ht="16" x14ac:dyDescent="0.2">
      <c r="A38" s="105"/>
      <c r="B38" s="106"/>
      <c r="C38" s="107"/>
      <c r="D38" s="108">
        <f t="shared" si="0"/>
        <v>0</v>
      </c>
      <c r="F38" s="43">
        <v>9</v>
      </c>
    </row>
    <row r="39" spans="1:6" ht="16" x14ac:dyDescent="0.2">
      <c r="A39" s="105"/>
      <c r="B39" s="106"/>
      <c r="C39" s="107"/>
      <c r="D39" s="108">
        <f t="shared" si="0"/>
        <v>0</v>
      </c>
      <c r="F39" s="43">
        <v>9</v>
      </c>
    </row>
    <row r="40" spans="1:6" ht="16" x14ac:dyDescent="0.2">
      <c r="A40" s="105"/>
      <c r="B40" s="106"/>
      <c r="C40" s="107"/>
      <c r="D40" s="108">
        <f t="shared" si="0"/>
        <v>0</v>
      </c>
      <c r="F40" s="43">
        <v>9</v>
      </c>
    </row>
    <row r="41" spans="1:6" ht="16" x14ac:dyDescent="0.2">
      <c r="A41" s="105"/>
      <c r="B41" s="106"/>
      <c r="C41" s="107"/>
      <c r="D41" s="108">
        <f t="shared" si="0"/>
        <v>0</v>
      </c>
      <c r="F41" s="43">
        <v>9</v>
      </c>
    </row>
    <row r="42" spans="1:6" ht="16" x14ac:dyDescent="0.2">
      <c r="A42" s="105"/>
      <c r="B42" s="106"/>
      <c r="C42" s="107"/>
      <c r="D42" s="108">
        <f t="shared" si="0"/>
        <v>0</v>
      </c>
      <c r="F42" s="43">
        <v>9</v>
      </c>
    </row>
    <row r="43" spans="1:6" ht="16" x14ac:dyDescent="0.2">
      <c r="A43" s="105"/>
      <c r="B43" s="106"/>
      <c r="C43" s="107"/>
      <c r="D43" s="108">
        <f t="shared" si="0"/>
        <v>0</v>
      </c>
      <c r="F43" s="43">
        <v>9</v>
      </c>
    </row>
    <row r="44" spans="1:6" ht="16" x14ac:dyDescent="0.2">
      <c r="A44" s="105"/>
      <c r="B44" s="106"/>
      <c r="C44" s="107"/>
      <c r="D44" s="108">
        <f t="shared" si="0"/>
        <v>0</v>
      </c>
      <c r="F44" s="43">
        <v>9</v>
      </c>
    </row>
    <row r="45" spans="1:6" ht="16" x14ac:dyDescent="0.2">
      <c r="A45" s="105"/>
      <c r="B45" s="106"/>
      <c r="C45" s="107"/>
      <c r="D45" s="108">
        <f t="shared" si="0"/>
        <v>0</v>
      </c>
      <c r="F45" s="43">
        <v>9</v>
      </c>
    </row>
    <row r="46" spans="1:6" ht="16" x14ac:dyDescent="0.2">
      <c r="A46" s="105"/>
      <c r="B46" s="106"/>
      <c r="C46" s="107"/>
      <c r="D46" s="108">
        <f t="shared" si="0"/>
        <v>0</v>
      </c>
      <c r="F46" s="43">
        <v>9</v>
      </c>
    </row>
    <row r="47" spans="1:6" ht="14" x14ac:dyDescent="0.15"/>
    <row r="48" spans="1:6" ht="14" x14ac:dyDescent="0.15"/>
    <row r="49" ht="14" x14ac:dyDescent="0.15"/>
    <row r="50" ht="14" x14ac:dyDescent="0.15"/>
    <row r="51" ht="14" x14ac:dyDescent="0.15"/>
    <row r="52" ht="14" x14ac:dyDescent="0.15"/>
    <row r="53" ht="14" x14ac:dyDescent="0.15"/>
    <row r="54" ht="14" x14ac:dyDescent="0.15"/>
    <row r="55" ht="14" x14ac:dyDescent="0.15"/>
    <row r="56" ht="14" x14ac:dyDescent="0.15"/>
    <row r="57" ht="14" x14ac:dyDescent="0.15"/>
    <row r="58" ht="14" x14ac:dyDescent="0.15"/>
    <row r="59" ht="14" x14ac:dyDescent="0.15"/>
    <row r="60" ht="14" x14ac:dyDescent="0.15"/>
    <row r="61" ht="14" x14ac:dyDescent="0.15"/>
    <row r="62" ht="14" x14ac:dyDescent="0.15"/>
    <row r="63" ht="14" x14ac:dyDescent="0.15"/>
    <row r="64" ht="14" x14ac:dyDescent="0.15"/>
    <row r="65" ht="14" x14ac:dyDescent="0.15"/>
    <row r="66" ht="14" x14ac:dyDescent="0.15"/>
    <row r="67" ht="14" x14ac:dyDescent="0.15"/>
    <row r="68" ht="14" x14ac:dyDescent="0.15"/>
    <row r="69" ht="14" x14ac:dyDescent="0.15"/>
    <row r="70" ht="14" x14ac:dyDescent="0.15"/>
    <row r="71" ht="14" x14ac:dyDescent="0.15"/>
    <row r="72" ht="14" x14ac:dyDescent="0.15"/>
    <row r="73" ht="14" x14ac:dyDescent="0.15"/>
    <row r="74" ht="14" x14ac:dyDescent="0.15"/>
    <row r="75" ht="14" x14ac:dyDescent="0.15"/>
    <row r="76" ht="14" x14ac:dyDescent="0.15"/>
    <row r="77" ht="14" x14ac:dyDescent="0.15"/>
    <row r="78" ht="14" x14ac:dyDescent="0.15"/>
    <row r="79" ht="14" x14ac:dyDescent="0.15"/>
    <row r="80" ht="14" x14ac:dyDescent="0.15"/>
    <row r="81" ht="14" x14ac:dyDescent="0.15"/>
    <row r="82" ht="14" x14ac:dyDescent="0.15"/>
    <row r="83" ht="14" x14ac:dyDescent="0.15"/>
    <row r="84" ht="14" x14ac:dyDescent="0.15"/>
    <row r="85" ht="14" x14ac:dyDescent="0.15"/>
    <row r="86" ht="14" x14ac:dyDescent="0.15"/>
    <row r="87" ht="14" x14ac:dyDescent="0.15"/>
    <row r="88" ht="14" x14ac:dyDescent="0.15"/>
    <row r="89" ht="14" x14ac:dyDescent="0.15"/>
    <row r="90" ht="14" x14ac:dyDescent="0.15"/>
    <row r="91" ht="14" x14ac:dyDescent="0.15"/>
    <row r="92" ht="14" x14ac:dyDescent="0.15"/>
    <row r="93" ht="14" x14ac:dyDescent="0.15"/>
    <row r="94" ht="14" x14ac:dyDescent="0.15"/>
    <row r="95" ht="14" x14ac:dyDescent="0.15"/>
    <row r="96" ht="14" x14ac:dyDescent="0.15"/>
    <row r="97" ht="14" x14ac:dyDescent="0.15"/>
    <row r="98" ht="14" x14ac:dyDescent="0.15"/>
    <row r="99" ht="14" x14ac:dyDescent="0.15"/>
    <row r="100" ht="14" x14ac:dyDescent="0.15"/>
    <row r="101" ht="14" x14ac:dyDescent="0.15"/>
    <row r="102" ht="14" x14ac:dyDescent="0.15"/>
    <row r="103" ht="14" x14ac:dyDescent="0.15"/>
    <row r="104" ht="14" x14ac:dyDescent="0.15"/>
    <row r="105" ht="14" x14ac:dyDescent="0.15"/>
    <row r="106" ht="14" x14ac:dyDescent="0.15"/>
    <row r="107" ht="14" x14ac:dyDescent="0.15"/>
    <row r="108" ht="14" x14ac:dyDescent="0.15"/>
    <row r="109" ht="14" x14ac:dyDescent="0.15"/>
    <row r="110" ht="14" x14ac:dyDescent="0.15"/>
    <row r="111" ht="14" x14ac:dyDescent="0.15"/>
    <row r="112" ht="14" x14ac:dyDescent="0.15"/>
    <row r="113" ht="14" x14ac:dyDescent="0.15"/>
    <row r="114" ht="14" x14ac:dyDescent="0.15"/>
    <row r="115" ht="14" x14ac:dyDescent="0.15"/>
    <row r="116" ht="14" x14ac:dyDescent="0.15"/>
    <row r="117" ht="14" x14ac:dyDescent="0.15"/>
    <row r="118" ht="14" x14ac:dyDescent="0.15"/>
    <row r="119" ht="14" x14ac:dyDescent="0.15"/>
    <row r="120" ht="14" x14ac:dyDescent="0.15"/>
    <row r="121" ht="14" x14ac:dyDescent="0.15"/>
    <row r="122" ht="14" x14ac:dyDescent="0.15"/>
    <row r="123" ht="14" x14ac:dyDescent="0.15"/>
    <row r="124" ht="14" x14ac:dyDescent="0.15"/>
    <row r="125" ht="14" x14ac:dyDescent="0.15"/>
    <row r="126" ht="14" x14ac:dyDescent="0.15"/>
    <row r="127" ht="14" x14ac:dyDescent="0.15"/>
    <row r="128" ht="14" x14ac:dyDescent="0.15"/>
    <row r="129" ht="14" x14ac:dyDescent="0.15"/>
    <row r="130" ht="14" x14ac:dyDescent="0.15"/>
    <row r="131" ht="14" x14ac:dyDescent="0.15"/>
    <row r="132" ht="14" x14ac:dyDescent="0.15"/>
    <row r="133" ht="14" x14ac:dyDescent="0.15"/>
    <row r="134" ht="14" x14ac:dyDescent="0.15"/>
    <row r="135" ht="14" x14ac:dyDescent="0.15"/>
    <row r="136" ht="14" x14ac:dyDescent="0.15"/>
    <row r="137" ht="14" x14ac:dyDescent="0.15"/>
    <row r="138" ht="14" x14ac:dyDescent="0.15"/>
    <row r="139" ht="14" x14ac:dyDescent="0.15"/>
    <row r="140" ht="14" x14ac:dyDescent="0.15"/>
    <row r="141" ht="14" x14ac:dyDescent="0.15"/>
    <row r="142" ht="14" x14ac:dyDescent="0.15"/>
    <row r="143" ht="14" x14ac:dyDescent="0.15"/>
    <row r="144" ht="14" x14ac:dyDescent="0.15"/>
    <row r="145" ht="14" x14ac:dyDescent="0.15"/>
    <row r="146" ht="14" x14ac:dyDescent="0.15"/>
    <row r="147" ht="14" x14ac:dyDescent="0.15"/>
    <row r="148" ht="14" x14ac:dyDescent="0.15"/>
    <row r="149" ht="14" x14ac:dyDescent="0.15"/>
    <row r="150" ht="14" x14ac:dyDescent="0.15"/>
    <row r="151" ht="14" x14ac:dyDescent="0.15"/>
    <row r="152" ht="14" x14ac:dyDescent="0.15"/>
    <row r="153" ht="14" x14ac:dyDescent="0.15"/>
    <row r="154" ht="14" x14ac:dyDescent="0.15"/>
    <row r="155" ht="14" x14ac:dyDescent="0.15"/>
    <row r="156" ht="14" x14ac:dyDescent="0.15"/>
    <row r="157" ht="14" x14ac:dyDescent="0.15"/>
    <row r="158" ht="14" x14ac:dyDescent="0.15"/>
    <row r="159" ht="14" x14ac:dyDescent="0.15"/>
    <row r="160" ht="14" x14ac:dyDescent="0.15"/>
    <row r="161" ht="14" x14ac:dyDescent="0.15"/>
    <row r="162" ht="14" x14ac:dyDescent="0.15"/>
    <row r="163" ht="14" x14ac:dyDescent="0.15"/>
    <row r="164" ht="14" x14ac:dyDescent="0.15"/>
    <row r="165" ht="14" x14ac:dyDescent="0.15"/>
    <row r="166" ht="14" x14ac:dyDescent="0.15"/>
    <row r="167" ht="14" x14ac:dyDescent="0.15"/>
    <row r="168" ht="14" x14ac:dyDescent="0.15"/>
    <row r="169" ht="14" x14ac:dyDescent="0.15"/>
    <row r="170" ht="14" x14ac:dyDescent="0.15"/>
    <row r="171" ht="14" x14ac:dyDescent="0.15"/>
    <row r="172" ht="14" x14ac:dyDescent="0.15"/>
    <row r="173" ht="14" x14ac:dyDescent="0.15"/>
    <row r="174" ht="14" x14ac:dyDescent="0.15"/>
    <row r="175" ht="14" x14ac:dyDescent="0.15"/>
    <row r="176" ht="14" x14ac:dyDescent="0.15"/>
    <row r="177" ht="14" x14ac:dyDescent="0.15"/>
    <row r="178" ht="14" x14ac:dyDescent="0.15"/>
    <row r="179" ht="14" x14ac:dyDescent="0.15"/>
    <row r="180" ht="14" x14ac:dyDescent="0.15"/>
    <row r="181" ht="14" x14ac:dyDescent="0.15"/>
    <row r="182" ht="14" x14ac:dyDescent="0.15"/>
    <row r="183" ht="14" x14ac:dyDescent="0.15"/>
    <row r="184" ht="14" x14ac:dyDescent="0.15"/>
    <row r="185" ht="14" x14ac:dyDescent="0.15"/>
    <row r="186" ht="14" x14ac:dyDescent="0.15"/>
    <row r="187" ht="14" x14ac:dyDescent="0.15"/>
    <row r="188" ht="14" x14ac:dyDescent="0.15"/>
    <row r="189" ht="14" x14ac:dyDescent="0.15"/>
    <row r="190" ht="14" x14ac:dyDescent="0.15"/>
    <row r="191" ht="14" x14ac:dyDescent="0.15"/>
    <row r="192" ht="14" x14ac:dyDescent="0.15"/>
    <row r="193" ht="14" x14ac:dyDescent="0.15"/>
    <row r="194" ht="14" x14ac:dyDescent="0.15"/>
    <row r="195" ht="14" x14ac:dyDescent="0.15"/>
    <row r="196" ht="14" x14ac:dyDescent="0.15"/>
    <row r="197" ht="14" x14ac:dyDescent="0.15"/>
    <row r="198" ht="14" x14ac:dyDescent="0.15"/>
    <row r="199" ht="14" x14ac:dyDescent="0.15"/>
    <row r="200" ht="14" x14ac:dyDescent="0.15"/>
    <row r="201" ht="14" x14ac:dyDescent="0.15"/>
    <row r="202" ht="14" x14ac:dyDescent="0.15"/>
    <row r="203" ht="14" x14ac:dyDescent="0.15"/>
    <row r="204" ht="14" x14ac:dyDescent="0.15"/>
    <row r="205" ht="14" x14ac:dyDescent="0.15"/>
    <row r="206" ht="14" x14ac:dyDescent="0.15"/>
    <row r="207" ht="14" x14ac:dyDescent="0.15"/>
    <row r="208" ht="14" x14ac:dyDescent="0.15"/>
    <row r="209" ht="14" x14ac:dyDescent="0.15"/>
    <row r="210" ht="14" x14ac:dyDescent="0.15"/>
    <row r="211" ht="14" x14ac:dyDescent="0.15"/>
    <row r="212" ht="14" x14ac:dyDescent="0.15"/>
    <row r="213" ht="14" x14ac:dyDescent="0.15"/>
    <row r="214" ht="14" x14ac:dyDescent="0.15"/>
    <row r="215" ht="14" x14ac:dyDescent="0.15"/>
    <row r="216" ht="14" x14ac:dyDescent="0.15"/>
    <row r="217" ht="14" x14ac:dyDescent="0.15"/>
    <row r="218" ht="14" x14ac:dyDescent="0.15"/>
    <row r="219" ht="14" x14ac:dyDescent="0.15"/>
    <row r="220" ht="14" x14ac:dyDescent="0.15"/>
    <row r="221" ht="14" x14ac:dyDescent="0.15"/>
    <row r="222" ht="14" x14ac:dyDescent="0.15"/>
    <row r="223" ht="14" x14ac:dyDescent="0.15"/>
    <row r="224" ht="14" x14ac:dyDescent="0.15"/>
    <row r="225" ht="14" x14ac:dyDescent="0.15"/>
    <row r="226" ht="14" x14ac:dyDescent="0.15"/>
    <row r="227" ht="14" x14ac:dyDescent="0.15"/>
    <row r="228" ht="14" x14ac:dyDescent="0.15"/>
    <row r="229" ht="14" x14ac:dyDescent="0.15"/>
    <row r="230" ht="14" x14ac:dyDescent="0.15"/>
    <row r="231" ht="14" x14ac:dyDescent="0.15"/>
    <row r="232" ht="14" x14ac:dyDescent="0.15"/>
    <row r="233" ht="14" x14ac:dyDescent="0.15"/>
    <row r="234" ht="14" x14ac:dyDescent="0.15"/>
    <row r="235" ht="14" x14ac:dyDescent="0.15"/>
    <row r="236" ht="14" x14ac:dyDescent="0.15"/>
    <row r="237" ht="14" x14ac:dyDescent="0.15"/>
    <row r="238" ht="14" x14ac:dyDescent="0.15"/>
    <row r="239" ht="14" x14ac:dyDescent="0.15"/>
    <row r="240" ht="14" x14ac:dyDescent="0.15"/>
    <row r="241" ht="14" x14ac:dyDescent="0.15"/>
    <row r="242" ht="14" x14ac:dyDescent="0.15"/>
    <row r="243" ht="14" x14ac:dyDescent="0.15"/>
    <row r="244" ht="14" x14ac:dyDescent="0.15"/>
    <row r="245" ht="14" x14ac:dyDescent="0.15"/>
    <row r="246" ht="14" x14ac:dyDescent="0.15"/>
    <row r="247" ht="14" x14ac:dyDescent="0.15"/>
    <row r="248" ht="14" x14ac:dyDescent="0.15"/>
    <row r="249" ht="14" x14ac:dyDescent="0.15"/>
    <row r="250" ht="14" x14ac:dyDescent="0.15"/>
    <row r="251" ht="14" x14ac:dyDescent="0.15"/>
    <row r="252" ht="14" x14ac:dyDescent="0.15"/>
    <row r="253" ht="14" x14ac:dyDescent="0.15"/>
    <row r="254" ht="14" x14ac:dyDescent="0.15"/>
    <row r="255" ht="14" x14ac:dyDescent="0.15"/>
    <row r="256" ht="14" x14ac:dyDescent="0.15"/>
    <row r="257" ht="14" x14ac:dyDescent="0.15"/>
    <row r="258" ht="14" x14ac:dyDescent="0.15"/>
    <row r="259" ht="14" x14ac:dyDescent="0.15"/>
    <row r="260" ht="14" x14ac:dyDescent="0.15"/>
    <row r="261" ht="14" x14ac:dyDescent="0.15"/>
    <row r="262" ht="14" x14ac:dyDescent="0.15"/>
    <row r="263" ht="14" x14ac:dyDescent="0.15"/>
    <row r="264" ht="14" x14ac:dyDescent="0.15"/>
    <row r="265" ht="14" x14ac:dyDescent="0.15"/>
    <row r="266" ht="14" x14ac:dyDescent="0.15"/>
    <row r="267" ht="14" x14ac:dyDescent="0.15"/>
    <row r="268" ht="14" x14ac:dyDescent="0.15"/>
    <row r="269" ht="14" x14ac:dyDescent="0.15"/>
    <row r="270" ht="14" x14ac:dyDescent="0.15"/>
    <row r="271" ht="14" x14ac:dyDescent="0.15"/>
    <row r="272" ht="14" x14ac:dyDescent="0.15"/>
    <row r="273" ht="14" x14ac:dyDescent="0.15"/>
    <row r="274" ht="14" x14ac:dyDescent="0.15"/>
    <row r="275" ht="14" x14ac:dyDescent="0.15"/>
    <row r="276" ht="14" x14ac:dyDescent="0.15"/>
    <row r="277" ht="14" x14ac:dyDescent="0.15"/>
    <row r="278" ht="14" x14ac:dyDescent="0.15"/>
    <row r="279" ht="14" x14ac:dyDescent="0.15"/>
    <row r="280" ht="14" x14ac:dyDescent="0.15"/>
    <row r="281" ht="14" x14ac:dyDescent="0.15"/>
    <row r="282" ht="14" x14ac:dyDescent="0.15"/>
    <row r="283" ht="14" x14ac:dyDescent="0.15"/>
    <row r="284" ht="14" x14ac:dyDescent="0.15"/>
    <row r="285" ht="14" x14ac:dyDescent="0.15"/>
    <row r="286" ht="14" x14ac:dyDescent="0.15"/>
    <row r="287" ht="14" x14ac:dyDescent="0.15"/>
    <row r="288" ht="14" x14ac:dyDescent="0.15"/>
    <row r="289" ht="14" x14ac:dyDescent="0.15"/>
    <row r="290" ht="14" x14ac:dyDescent="0.15"/>
    <row r="291" ht="14" x14ac:dyDescent="0.15"/>
    <row r="292" ht="14" x14ac:dyDescent="0.15"/>
    <row r="293" ht="14" x14ac:dyDescent="0.15"/>
    <row r="294" ht="14" x14ac:dyDescent="0.15"/>
    <row r="295" ht="14" x14ac:dyDescent="0.15"/>
    <row r="296" ht="14" x14ac:dyDescent="0.15"/>
    <row r="297" ht="14" x14ac:dyDescent="0.15"/>
    <row r="298" ht="14" x14ac:dyDescent="0.15"/>
    <row r="299" ht="14" x14ac:dyDescent="0.15"/>
    <row r="300" ht="14" x14ac:dyDescent="0.15"/>
    <row r="301" ht="14" x14ac:dyDescent="0.15"/>
    <row r="302" ht="14" x14ac:dyDescent="0.15"/>
    <row r="303" ht="14" x14ac:dyDescent="0.15"/>
    <row r="304" ht="14" x14ac:dyDescent="0.15"/>
    <row r="305" ht="14" x14ac:dyDescent="0.15"/>
    <row r="306" ht="14" x14ac:dyDescent="0.15"/>
    <row r="307" ht="14" x14ac:dyDescent="0.15"/>
    <row r="308" ht="14" x14ac:dyDescent="0.15"/>
    <row r="309" ht="14" x14ac:dyDescent="0.15"/>
    <row r="310" ht="14" x14ac:dyDescent="0.15"/>
    <row r="311" ht="14" x14ac:dyDescent="0.15"/>
    <row r="312" ht="14" x14ac:dyDescent="0.15"/>
    <row r="313" ht="14" x14ac:dyDescent="0.15"/>
    <row r="314" ht="14" x14ac:dyDescent="0.15"/>
    <row r="315" ht="14" x14ac:dyDescent="0.15"/>
    <row r="316" ht="14" x14ac:dyDescent="0.15"/>
    <row r="317" ht="14" x14ac:dyDescent="0.15"/>
    <row r="318" ht="14" x14ac:dyDescent="0.15"/>
    <row r="319" ht="14" x14ac:dyDescent="0.15"/>
    <row r="320" ht="14" x14ac:dyDescent="0.15"/>
    <row r="321" ht="14" x14ac:dyDescent="0.15"/>
    <row r="322" ht="14" x14ac:dyDescent="0.15"/>
    <row r="323" ht="14" x14ac:dyDescent="0.15"/>
    <row r="324" ht="14" x14ac:dyDescent="0.15"/>
    <row r="325" ht="14" x14ac:dyDescent="0.15"/>
    <row r="326" ht="14" x14ac:dyDescent="0.15"/>
    <row r="327" ht="14" x14ac:dyDescent="0.15"/>
    <row r="328" ht="14" x14ac:dyDescent="0.15"/>
    <row r="329" ht="14" x14ac:dyDescent="0.15"/>
    <row r="330" ht="14" x14ac:dyDescent="0.15"/>
    <row r="331" ht="14" x14ac:dyDescent="0.15"/>
    <row r="332" ht="14" x14ac:dyDescent="0.15"/>
    <row r="333" ht="14" x14ac:dyDescent="0.15"/>
    <row r="334" ht="14" x14ac:dyDescent="0.15"/>
    <row r="335" ht="14" x14ac:dyDescent="0.15"/>
    <row r="336" ht="14" x14ac:dyDescent="0.15"/>
    <row r="337" ht="14" x14ac:dyDescent="0.15"/>
    <row r="338" ht="14" x14ac:dyDescent="0.15"/>
    <row r="339" ht="14" x14ac:dyDescent="0.15"/>
    <row r="340" ht="14" x14ac:dyDescent="0.15"/>
    <row r="341" ht="14" x14ac:dyDescent="0.15"/>
    <row r="342" ht="14" x14ac:dyDescent="0.15"/>
    <row r="343" ht="14" x14ac:dyDescent="0.15"/>
    <row r="344" ht="14" x14ac:dyDescent="0.15"/>
    <row r="345" ht="14" x14ac:dyDescent="0.15"/>
    <row r="346" ht="14" x14ac:dyDescent="0.15"/>
    <row r="347" ht="14" x14ac:dyDescent="0.15"/>
    <row r="348" ht="14" x14ac:dyDescent="0.15"/>
    <row r="349" ht="14" x14ac:dyDescent="0.15"/>
    <row r="350" ht="14" x14ac:dyDescent="0.15"/>
    <row r="351" ht="14" x14ac:dyDescent="0.15"/>
    <row r="352" ht="14" x14ac:dyDescent="0.15"/>
    <row r="353" ht="14" x14ac:dyDescent="0.15"/>
    <row r="354" ht="14" x14ac:dyDescent="0.15"/>
    <row r="355" ht="14" x14ac:dyDescent="0.15"/>
    <row r="356" ht="14" x14ac:dyDescent="0.15"/>
    <row r="357" ht="14" x14ac:dyDescent="0.15"/>
    <row r="358" ht="14" x14ac:dyDescent="0.15"/>
    <row r="359" ht="14" x14ac:dyDescent="0.15"/>
    <row r="360" ht="14" x14ac:dyDescent="0.15"/>
    <row r="361" ht="14" x14ac:dyDescent="0.15"/>
    <row r="362" ht="14" x14ac:dyDescent="0.15"/>
    <row r="363" ht="14" x14ac:dyDescent="0.15"/>
    <row r="364" ht="14" x14ac:dyDescent="0.15"/>
    <row r="365" ht="14" x14ac:dyDescent="0.15"/>
    <row r="366" ht="14" x14ac:dyDescent="0.15"/>
    <row r="367" ht="14" x14ac:dyDescent="0.15"/>
    <row r="368" ht="14" x14ac:dyDescent="0.15"/>
    <row r="369" ht="14" x14ac:dyDescent="0.15"/>
    <row r="370" ht="14" x14ac:dyDescent="0.15"/>
    <row r="371" ht="14" x14ac:dyDescent="0.15"/>
    <row r="372" ht="14" x14ac:dyDescent="0.15"/>
    <row r="373" ht="14" x14ac:dyDescent="0.15"/>
    <row r="374" ht="14" x14ac:dyDescent="0.15"/>
    <row r="375" ht="14" x14ac:dyDescent="0.15"/>
    <row r="376" ht="14" x14ac:dyDescent="0.15"/>
    <row r="377" ht="14" x14ac:dyDescent="0.15"/>
    <row r="378" ht="14" x14ac:dyDescent="0.15"/>
    <row r="379" ht="14" x14ac:dyDescent="0.15"/>
    <row r="380" ht="14" x14ac:dyDescent="0.15"/>
    <row r="381" ht="14" x14ac:dyDescent="0.15"/>
    <row r="382" ht="14" x14ac:dyDescent="0.15"/>
    <row r="383" ht="14" x14ac:dyDescent="0.15"/>
    <row r="384" ht="14" x14ac:dyDescent="0.15"/>
    <row r="385" ht="14" x14ac:dyDescent="0.15"/>
    <row r="386" ht="14" x14ac:dyDescent="0.15"/>
    <row r="387" ht="14" x14ac:dyDescent="0.15"/>
    <row r="388" ht="14" x14ac:dyDescent="0.15"/>
    <row r="389" ht="14" x14ac:dyDescent="0.15"/>
    <row r="390" ht="14" x14ac:dyDescent="0.15"/>
    <row r="391" ht="14" x14ac:dyDescent="0.15"/>
    <row r="392" ht="14" x14ac:dyDescent="0.15"/>
    <row r="393" ht="14" x14ac:dyDescent="0.15"/>
    <row r="394" ht="14" x14ac:dyDescent="0.15"/>
    <row r="395" ht="14" x14ac:dyDescent="0.15"/>
    <row r="396" ht="14" x14ac:dyDescent="0.15"/>
    <row r="397" ht="14" x14ac:dyDescent="0.15"/>
    <row r="398" ht="14" x14ac:dyDescent="0.15"/>
    <row r="399" ht="14" x14ac:dyDescent="0.15"/>
    <row r="400" ht="14" x14ac:dyDescent="0.15"/>
    <row r="401" ht="14" x14ac:dyDescent="0.15"/>
    <row r="402" ht="14" x14ac:dyDescent="0.15"/>
    <row r="403" ht="14" x14ac:dyDescent="0.15"/>
    <row r="404" ht="14" x14ac:dyDescent="0.15"/>
    <row r="405" ht="14" x14ac:dyDescent="0.15"/>
    <row r="406" ht="14" x14ac:dyDescent="0.15"/>
    <row r="407" ht="14" x14ac:dyDescent="0.15"/>
    <row r="408" ht="14" x14ac:dyDescent="0.15"/>
    <row r="409" ht="14" x14ac:dyDescent="0.15"/>
    <row r="410" ht="14" x14ac:dyDescent="0.15"/>
    <row r="411" ht="14" x14ac:dyDescent="0.15"/>
    <row r="412" ht="14" x14ac:dyDescent="0.15"/>
    <row r="413" ht="14" x14ac:dyDescent="0.15"/>
    <row r="414" ht="14" x14ac:dyDescent="0.15"/>
    <row r="415" ht="14" x14ac:dyDescent="0.15"/>
    <row r="416" ht="14" x14ac:dyDescent="0.15"/>
    <row r="417" ht="14" x14ac:dyDescent="0.15"/>
    <row r="418" ht="14" x14ac:dyDescent="0.15"/>
    <row r="419" ht="14" x14ac:dyDescent="0.15"/>
    <row r="420" ht="14" x14ac:dyDescent="0.15"/>
    <row r="421" ht="14" x14ac:dyDescent="0.15"/>
    <row r="422" ht="14" x14ac:dyDescent="0.15"/>
    <row r="423" ht="14" x14ac:dyDescent="0.15"/>
    <row r="424" ht="14" x14ac:dyDescent="0.15"/>
    <row r="425" ht="14" x14ac:dyDescent="0.15"/>
    <row r="426" ht="14" x14ac:dyDescent="0.15"/>
    <row r="427" ht="14" x14ac:dyDescent="0.15"/>
    <row r="428" ht="14" x14ac:dyDescent="0.15"/>
    <row r="429" ht="14" x14ac:dyDescent="0.15"/>
    <row r="430" ht="14" x14ac:dyDescent="0.15"/>
    <row r="431" ht="14" x14ac:dyDescent="0.15"/>
    <row r="432" ht="14" x14ac:dyDescent="0.15"/>
    <row r="433" ht="14" x14ac:dyDescent="0.15"/>
    <row r="434" ht="14" x14ac:dyDescent="0.15"/>
    <row r="435" ht="14" x14ac:dyDescent="0.15"/>
    <row r="436" ht="14" x14ac:dyDescent="0.15"/>
    <row r="437" ht="14" x14ac:dyDescent="0.15"/>
    <row r="438" ht="14" x14ac:dyDescent="0.15"/>
    <row r="439" ht="14" x14ac:dyDescent="0.15"/>
    <row r="440" ht="14" x14ac:dyDescent="0.15"/>
    <row r="441" ht="14" x14ac:dyDescent="0.15"/>
    <row r="442" ht="14" x14ac:dyDescent="0.15"/>
    <row r="443" ht="14" x14ac:dyDescent="0.15"/>
    <row r="444" ht="14" x14ac:dyDescent="0.15"/>
    <row r="445" ht="14" x14ac:dyDescent="0.15"/>
    <row r="446" ht="14" x14ac:dyDescent="0.15"/>
    <row r="447" ht="14" x14ac:dyDescent="0.15"/>
    <row r="448" ht="14" x14ac:dyDescent="0.15"/>
    <row r="449" ht="14" x14ac:dyDescent="0.15"/>
    <row r="450" ht="14" x14ac:dyDescent="0.15"/>
    <row r="451" ht="14" x14ac:dyDescent="0.15"/>
    <row r="452" ht="14" x14ac:dyDescent="0.15"/>
    <row r="453" ht="14" x14ac:dyDescent="0.15"/>
    <row r="454" ht="14" x14ac:dyDescent="0.15"/>
    <row r="455" ht="14" x14ac:dyDescent="0.15"/>
    <row r="456" ht="14" x14ac:dyDescent="0.15"/>
    <row r="457" ht="14" x14ac:dyDescent="0.15"/>
    <row r="458" ht="14" x14ac:dyDescent="0.15"/>
    <row r="459" ht="14" x14ac:dyDescent="0.15"/>
    <row r="460" ht="14" x14ac:dyDescent="0.15"/>
    <row r="461" ht="14" x14ac:dyDescent="0.15"/>
    <row r="462" ht="14" x14ac:dyDescent="0.15"/>
    <row r="463" ht="14" x14ac:dyDescent="0.15"/>
    <row r="464" ht="14" x14ac:dyDescent="0.15"/>
    <row r="465" ht="14" x14ac:dyDescent="0.15"/>
    <row r="466" ht="14" x14ac:dyDescent="0.15"/>
    <row r="467" ht="14" x14ac:dyDescent="0.15"/>
    <row r="468" ht="14" x14ac:dyDescent="0.15"/>
    <row r="469" ht="14" x14ac:dyDescent="0.15"/>
    <row r="470" ht="14" x14ac:dyDescent="0.15"/>
    <row r="471" ht="14" x14ac:dyDescent="0.15"/>
    <row r="472" ht="14" x14ac:dyDescent="0.15"/>
    <row r="473" ht="14" x14ac:dyDescent="0.15"/>
    <row r="474" ht="14" x14ac:dyDescent="0.15"/>
    <row r="475" ht="14" x14ac:dyDescent="0.15"/>
    <row r="476" ht="14" x14ac:dyDescent="0.15"/>
    <row r="477" ht="14" x14ac:dyDescent="0.15"/>
    <row r="478" ht="14" x14ac:dyDescent="0.15"/>
    <row r="479" ht="14" x14ac:dyDescent="0.15"/>
    <row r="480" ht="14" x14ac:dyDescent="0.15"/>
    <row r="481" ht="14" x14ac:dyDescent="0.15"/>
    <row r="482" ht="14" x14ac:dyDescent="0.15"/>
    <row r="483" ht="14" x14ac:dyDescent="0.15"/>
    <row r="484" ht="14" x14ac:dyDescent="0.15"/>
    <row r="485" ht="14" x14ac:dyDescent="0.15"/>
    <row r="486" ht="14" x14ac:dyDescent="0.15"/>
    <row r="487" ht="14" x14ac:dyDescent="0.15"/>
    <row r="488" ht="14" x14ac:dyDescent="0.15"/>
    <row r="489" ht="14" x14ac:dyDescent="0.15"/>
    <row r="490" ht="14" x14ac:dyDescent="0.15"/>
    <row r="491" ht="14" x14ac:dyDescent="0.15"/>
    <row r="492" ht="14" x14ac:dyDescent="0.15"/>
    <row r="493" ht="14" x14ac:dyDescent="0.15"/>
    <row r="494" ht="14" x14ac:dyDescent="0.15"/>
    <row r="495" ht="14" x14ac:dyDescent="0.15"/>
    <row r="496" ht="14" x14ac:dyDescent="0.15"/>
    <row r="497" ht="14" x14ac:dyDescent="0.15"/>
    <row r="498" ht="14" x14ac:dyDescent="0.15"/>
    <row r="499" ht="14" x14ac:dyDescent="0.15"/>
    <row r="500" ht="14" x14ac:dyDescent="0.15"/>
    <row r="501" ht="14" x14ac:dyDescent="0.15"/>
    <row r="502" ht="14" x14ac:dyDescent="0.15"/>
    <row r="503" ht="14" x14ac:dyDescent="0.15"/>
    <row r="504" ht="14" x14ac:dyDescent="0.15"/>
    <row r="505" ht="14" x14ac:dyDescent="0.15"/>
    <row r="506" ht="14" x14ac:dyDescent="0.15"/>
    <row r="507" ht="14" x14ac:dyDescent="0.15"/>
    <row r="508" ht="14" x14ac:dyDescent="0.15"/>
    <row r="509" ht="14" x14ac:dyDescent="0.15"/>
    <row r="510" ht="14" x14ac:dyDescent="0.15"/>
    <row r="511" ht="14" x14ac:dyDescent="0.15"/>
    <row r="512" ht="14" x14ac:dyDescent="0.15"/>
    <row r="513" ht="14" x14ac:dyDescent="0.15"/>
    <row r="514" ht="14" x14ac:dyDescent="0.15"/>
    <row r="515" ht="14" x14ac:dyDescent="0.15"/>
    <row r="516" ht="14" x14ac:dyDescent="0.15"/>
    <row r="517" ht="14" x14ac:dyDescent="0.15"/>
    <row r="518" ht="14" x14ac:dyDescent="0.15"/>
    <row r="519" ht="14" x14ac:dyDescent="0.15"/>
    <row r="520" ht="14" x14ac:dyDescent="0.15"/>
    <row r="521" ht="14" x14ac:dyDescent="0.15"/>
    <row r="522" ht="14" x14ac:dyDescent="0.15"/>
    <row r="523" ht="14" x14ac:dyDescent="0.15"/>
    <row r="524" ht="14" x14ac:dyDescent="0.15"/>
    <row r="525" ht="14" x14ac:dyDescent="0.15"/>
    <row r="526" ht="14" x14ac:dyDescent="0.15"/>
    <row r="527" ht="14" x14ac:dyDescent="0.15"/>
    <row r="528" ht="14" x14ac:dyDescent="0.15"/>
    <row r="529" ht="14" x14ac:dyDescent="0.15"/>
    <row r="530" ht="14" x14ac:dyDescent="0.15"/>
    <row r="531" ht="14" x14ac:dyDescent="0.15"/>
    <row r="532" ht="14" x14ac:dyDescent="0.15"/>
    <row r="533" ht="14" x14ac:dyDescent="0.15"/>
    <row r="534" ht="14" x14ac:dyDescent="0.15"/>
    <row r="535" ht="14" x14ac:dyDescent="0.15"/>
    <row r="536" ht="14" x14ac:dyDescent="0.15"/>
    <row r="537" ht="14" x14ac:dyDescent="0.15"/>
    <row r="538" ht="14" x14ac:dyDescent="0.15"/>
    <row r="539" ht="14" x14ac:dyDescent="0.15"/>
    <row r="540" ht="14" x14ac:dyDescent="0.15"/>
    <row r="541" ht="14" x14ac:dyDescent="0.15"/>
    <row r="542" ht="14" x14ac:dyDescent="0.15"/>
    <row r="543" ht="14" x14ac:dyDescent="0.15"/>
    <row r="544" ht="14" x14ac:dyDescent="0.15"/>
    <row r="545" ht="14" x14ac:dyDescent="0.15"/>
    <row r="546" ht="14" x14ac:dyDescent="0.15"/>
    <row r="547" ht="14" x14ac:dyDescent="0.15"/>
    <row r="548" ht="14" x14ac:dyDescent="0.15"/>
    <row r="549" ht="14" x14ac:dyDescent="0.15"/>
    <row r="550" ht="14" x14ac:dyDescent="0.15"/>
    <row r="551" ht="14" x14ac:dyDescent="0.15"/>
    <row r="552" ht="14" x14ac:dyDescent="0.15"/>
    <row r="553" ht="14" x14ac:dyDescent="0.15"/>
    <row r="554" ht="14" x14ac:dyDescent="0.15"/>
    <row r="555" ht="14" x14ac:dyDescent="0.15"/>
    <row r="556" ht="14" x14ac:dyDescent="0.15"/>
    <row r="557" ht="14" x14ac:dyDescent="0.15"/>
    <row r="558" ht="14" x14ac:dyDescent="0.15"/>
    <row r="559" ht="14" x14ac:dyDescent="0.15"/>
    <row r="560" ht="14" x14ac:dyDescent="0.15"/>
    <row r="561" ht="14" x14ac:dyDescent="0.15"/>
    <row r="562" ht="14" x14ac:dyDescent="0.15"/>
    <row r="563" ht="14" x14ac:dyDescent="0.15"/>
    <row r="564" ht="14" x14ac:dyDescent="0.15"/>
    <row r="565" ht="14" x14ac:dyDescent="0.15"/>
    <row r="566" ht="14" x14ac:dyDescent="0.15"/>
    <row r="567" ht="14" x14ac:dyDescent="0.15"/>
    <row r="568" ht="14" x14ac:dyDescent="0.15"/>
    <row r="569" ht="14" x14ac:dyDescent="0.15"/>
    <row r="570" ht="14" x14ac:dyDescent="0.15"/>
    <row r="571" ht="14" x14ac:dyDescent="0.15"/>
    <row r="572" ht="14" x14ac:dyDescent="0.15"/>
    <row r="573" ht="14" x14ac:dyDescent="0.15"/>
    <row r="574" ht="14" x14ac:dyDescent="0.15"/>
    <row r="575" ht="14" x14ac:dyDescent="0.15"/>
    <row r="576" ht="14" x14ac:dyDescent="0.15"/>
    <row r="577" ht="14" x14ac:dyDescent="0.15"/>
    <row r="578" ht="14" x14ac:dyDescent="0.15"/>
    <row r="579" ht="14" x14ac:dyDescent="0.15"/>
    <row r="580" ht="14" x14ac:dyDescent="0.15"/>
    <row r="581" ht="14" x14ac:dyDescent="0.15"/>
    <row r="582" ht="14" x14ac:dyDescent="0.15"/>
    <row r="583" ht="14" x14ac:dyDescent="0.15"/>
    <row r="584" ht="14" x14ac:dyDescent="0.15"/>
    <row r="585" ht="14" x14ac:dyDescent="0.15"/>
    <row r="586" ht="14" x14ac:dyDescent="0.15"/>
    <row r="587" ht="14" x14ac:dyDescent="0.15"/>
    <row r="588" ht="14" x14ac:dyDescent="0.15"/>
    <row r="589" ht="14" x14ac:dyDescent="0.15"/>
    <row r="590" ht="14" x14ac:dyDescent="0.15"/>
    <row r="591" ht="14" x14ac:dyDescent="0.15"/>
    <row r="592" ht="14" x14ac:dyDescent="0.15"/>
    <row r="593" ht="14" x14ac:dyDescent="0.15"/>
    <row r="594" ht="14" x14ac:dyDescent="0.15"/>
    <row r="595" ht="14" x14ac:dyDescent="0.15"/>
    <row r="596" ht="14" x14ac:dyDescent="0.15"/>
    <row r="597" ht="14" x14ac:dyDescent="0.15"/>
    <row r="598" ht="14" x14ac:dyDescent="0.15"/>
    <row r="599" ht="14" x14ac:dyDescent="0.15"/>
    <row r="600" ht="14" x14ac:dyDescent="0.15"/>
    <row r="601" ht="14" x14ac:dyDescent="0.15"/>
    <row r="602" ht="14" x14ac:dyDescent="0.15"/>
    <row r="603" ht="14" x14ac:dyDescent="0.15"/>
    <row r="604" ht="14" x14ac:dyDescent="0.15"/>
    <row r="605" ht="14" x14ac:dyDescent="0.15"/>
    <row r="606" ht="14" x14ac:dyDescent="0.15"/>
    <row r="607" ht="14" x14ac:dyDescent="0.15"/>
    <row r="608" ht="14" x14ac:dyDescent="0.15"/>
    <row r="609" ht="14" x14ac:dyDescent="0.15"/>
    <row r="610" ht="14" x14ac:dyDescent="0.15"/>
    <row r="611" ht="14" x14ac:dyDescent="0.15"/>
    <row r="612" ht="14" x14ac:dyDescent="0.15"/>
    <row r="613" ht="14" x14ac:dyDescent="0.15"/>
    <row r="614" ht="14" x14ac:dyDescent="0.15"/>
    <row r="615" ht="14" x14ac:dyDescent="0.15"/>
    <row r="616" ht="14" x14ac:dyDescent="0.15"/>
    <row r="617" ht="14" x14ac:dyDescent="0.15"/>
    <row r="618" ht="14" x14ac:dyDescent="0.15"/>
    <row r="619" ht="14" x14ac:dyDescent="0.15"/>
    <row r="620" ht="14" x14ac:dyDescent="0.15"/>
    <row r="621" ht="14" x14ac:dyDescent="0.15"/>
    <row r="622" ht="14" x14ac:dyDescent="0.15"/>
    <row r="623" ht="14" x14ac:dyDescent="0.15"/>
    <row r="624" ht="14" x14ac:dyDescent="0.15"/>
    <row r="625" ht="14" x14ac:dyDescent="0.15"/>
    <row r="626" ht="14" x14ac:dyDescent="0.15"/>
    <row r="627" ht="14" x14ac:dyDescent="0.15"/>
    <row r="628" ht="14" x14ac:dyDescent="0.15"/>
    <row r="629" ht="14" x14ac:dyDescent="0.15"/>
    <row r="630" ht="14" x14ac:dyDescent="0.15"/>
    <row r="631" ht="14" x14ac:dyDescent="0.15"/>
    <row r="632" ht="14" x14ac:dyDescent="0.15"/>
    <row r="633" ht="14" x14ac:dyDescent="0.15"/>
    <row r="634" ht="14" x14ac:dyDescent="0.15"/>
    <row r="635" ht="14" x14ac:dyDescent="0.15"/>
    <row r="636" ht="14" x14ac:dyDescent="0.15"/>
    <row r="637" ht="14" x14ac:dyDescent="0.15"/>
    <row r="638" ht="14" x14ac:dyDescent="0.15"/>
    <row r="639" ht="14" x14ac:dyDescent="0.15"/>
    <row r="640" ht="14" x14ac:dyDescent="0.15"/>
    <row r="641" ht="14" x14ac:dyDescent="0.15"/>
    <row r="642" ht="14" x14ac:dyDescent="0.15"/>
    <row r="643" ht="14" x14ac:dyDescent="0.15"/>
    <row r="644" ht="14" x14ac:dyDescent="0.15"/>
    <row r="645" ht="14" x14ac:dyDescent="0.15"/>
    <row r="646" ht="14" x14ac:dyDescent="0.15"/>
    <row r="647" ht="14" x14ac:dyDescent="0.15"/>
    <row r="648" ht="14" x14ac:dyDescent="0.15"/>
    <row r="649" ht="14" x14ac:dyDescent="0.15"/>
    <row r="650" ht="14" x14ac:dyDescent="0.15"/>
    <row r="651" ht="14" x14ac:dyDescent="0.15"/>
    <row r="652" ht="14" x14ac:dyDescent="0.15"/>
    <row r="653" ht="14" x14ac:dyDescent="0.15"/>
    <row r="654" ht="14" x14ac:dyDescent="0.15"/>
    <row r="655" ht="14" x14ac:dyDescent="0.15"/>
    <row r="656" ht="14" x14ac:dyDescent="0.15"/>
    <row r="657" ht="14" x14ac:dyDescent="0.15"/>
    <row r="658" ht="14" x14ac:dyDescent="0.15"/>
    <row r="659" ht="14" x14ac:dyDescent="0.15"/>
    <row r="660" ht="14" x14ac:dyDescent="0.15"/>
    <row r="661" ht="14" x14ac:dyDescent="0.15"/>
    <row r="662" ht="14" x14ac:dyDescent="0.15"/>
    <row r="663" ht="14" x14ac:dyDescent="0.15"/>
    <row r="664" ht="14" x14ac:dyDescent="0.15"/>
    <row r="665" ht="14" x14ac:dyDescent="0.15"/>
    <row r="666" ht="14" x14ac:dyDescent="0.15"/>
    <row r="667" ht="14" x14ac:dyDescent="0.15"/>
    <row r="668" ht="14" x14ac:dyDescent="0.15"/>
    <row r="669" ht="14" x14ac:dyDescent="0.15"/>
    <row r="670" ht="14" x14ac:dyDescent="0.15"/>
    <row r="671" ht="14" x14ac:dyDescent="0.15"/>
    <row r="672" ht="14" x14ac:dyDescent="0.15"/>
    <row r="673" ht="14" x14ac:dyDescent="0.15"/>
    <row r="674" ht="14" x14ac:dyDescent="0.15"/>
    <row r="675" ht="14" x14ac:dyDescent="0.15"/>
    <row r="676" ht="14" x14ac:dyDescent="0.15"/>
    <row r="677" ht="14" x14ac:dyDescent="0.15"/>
    <row r="678" ht="14" x14ac:dyDescent="0.15"/>
    <row r="679" ht="14" x14ac:dyDescent="0.15"/>
    <row r="680" ht="14" x14ac:dyDescent="0.15"/>
    <row r="681" ht="14" x14ac:dyDescent="0.15"/>
    <row r="682" ht="14" x14ac:dyDescent="0.15"/>
    <row r="683" ht="14" x14ac:dyDescent="0.15"/>
    <row r="684" ht="14" x14ac:dyDescent="0.15"/>
    <row r="685" ht="14" x14ac:dyDescent="0.15"/>
    <row r="686" ht="14" x14ac:dyDescent="0.15"/>
    <row r="687" ht="14" x14ac:dyDescent="0.15"/>
    <row r="688" ht="14" x14ac:dyDescent="0.15"/>
    <row r="689" ht="14" x14ac:dyDescent="0.15"/>
    <row r="690" ht="14" x14ac:dyDescent="0.15"/>
    <row r="691" ht="14" x14ac:dyDescent="0.15"/>
    <row r="692" ht="14" x14ac:dyDescent="0.15"/>
    <row r="693" ht="14" x14ac:dyDescent="0.15"/>
    <row r="694" ht="14" x14ac:dyDescent="0.15"/>
    <row r="695" ht="14" x14ac:dyDescent="0.15"/>
    <row r="696" ht="14" x14ac:dyDescent="0.15"/>
    <row r="697" ht="14" x14ac:dyDescent="0.15"/>
    <row r="698" ht="14" x14ac:dyDescent="0.15"/>
    <row r="699" ht="14" x14ac:dyDescent="0.15"/>
    <row r="700" ht="14" x14ac:dyDescent="0.15"/>
    <row r="701" ht="14" x14ac:dyDescent="0.15"/>
    <row r="702" ht="14" x14ac:dyDescent="0.15"/>
    <row r="703" ht="14" x14ac:dyDescent="0.15"/>
    <row r="704" ht="14" x14ac:dyDescent="0.15"/>
    <row r="705" ht="14" x14ac:dyDescent="0.15"/>
    <row r="706" ht="14" x14ac:dyDescent="0.15"/>
    <row r="707" ht="14" x14ac:dyDescent="0.15"/>
    <row r="708" ht="14" x14ac:dyDescent="0.15"/>
    <row r="709" ht="14" x14ac:dyDescent="0.15"/>
    <row r="710" ht="14" x14ac:dyDescent="0.15"/>
    <row r="711" ht="14" x14ac:dyDescent="0.15"/>
    <row r="712" ht="14" x14ac:dyDescent="0.15"/>
    <row r="713" ht="14" x14ac:dyDescent="0.15"/>
    <row r="714" ht="14" x14ac:dyDescent="0.15"/>
    <row r="715" ht="14" x14ac:dyDescent="0.15"/>
    <row r="716" ht="14" x14ac:dyDescent="0.15"/>
    <row r="717" ht="14" x14ac:dyDescent="0.15"/>
    <row r="718" ht="14" x14ac:dyDescent="0.15"/>
    <row r="719" ht="14" x14ac:dyDescent="0.15"/>
    <row r="720" ht="14" x14ac:dyDescent="0.15"/>
    <row r="721" ht="14" x14ac:dyDescent="0.15"/>
    <row r="722" ht="14" x14ac:dyDescent="0.15"/>
    <row r="723" ht="14" x14ac:dyDescent="0.15"/>
    <row r="724" ht="14" x14ac:dyDescent="0.15"/>
    <row r="725" ht="14" x14ac:dyDescent="0.15"/>
    <row r="726" ht="14" x14ac:dyDescent="0.15"/>
    <row r="727" ht="14" x14ac:dyDescent="0.15"/>
    <row r="728" ht="14" x14ac:dyDescent="0.15"/>
    <row r="729" ht="14" x14ac:dyDescent="0.15"/>
    <row r="730" ht="14" x14ac:dyDescent="0.15"/>
    <row r="731" ht="14" x14ac:dyDescent="0.15"/>
    <row r="732" ht="14" x14ac:dyDescent="0.15"/>
    <row r="733" ht="14" x14ac:dyDescent="0.15"/>
    <row r="734" ht="14" x14ac:dyDescent="0.15"/>
    <row r="735" ht="14" x14ac:dyDescent="0.15"/>
    <row r="736" ht="14" x14ac:dyDescent="0.15"/>
    <row r="737" ht="14" x14ac:dyDescent="0.15"/>
    <row r="738" ht="14" x14ac:dyDescent="0.15"/>
    <row r="739" ht="14" x14ac:dyDescent="0.15"/>
    <row r="740" ht="14" x14ac:dyDescent="0.15"/>
    <row r="741" ht="14" x14ac:dyDescent="0.15"/>
    <row r="742" ht="14" x14ac:dyDescent="0.15"/>
    <row r="743" ht="14" x14ac:dyDescent="0.15"/>
    <row r="744" ht="14" x14ac:dyDescent="0.15"/>
    <row r="745" ht="14" x14ac:dyDescent="0.15"/>
    <row r="746" ht="14" x14ac:dyDescent="0.15"/>
    <row r="747" ht="14" x14ac:dyDescent="0.15"/>
    <row r="748" ht="14" x14ac:dyDescent="0.15"/>
    <row r="749" ht="14" x14ac:dyDescent="0.15"/>
    <row r="750" ht="14" x14ac:dyDescent="0.15"/>
    <row r="751" ht="14" x14ac:dyDescent="0.15"/>
    <row r="752" ht="14" x14ac:dyDescent="0.15"/>
    <row r="753" ht="14" x14ac:dyDescent="0.15"/>
    <row r="754" ht="14" x14ac:dyDescent="0.15"/>
    <row r="755" ht="14" x14ac:dyDescent="0.15"/>
    <row r="756" ht="14" x14ac:dyDescent="0.15"/>
    <row r="757" ht="14" x14ac:dyDescent="0.15"/>
    <row r="758" ht="14" x14ac:dyDescent="0.15"/>
    <row r="759" ht="14" x14ac:dyDescent="0.15"/>
    <row r="760" ht="14" x14ac:dyDescent="0.15"/>
    <row r="761" ht="14" x14ac:dyDescent="0.15"/>
    <row r="762" ht="14" x14ac:dyDescent="0.15"/>
    <row r="763" ht="14" x14ac:dyDescent="0.15"/>
    <row r="764" ht="14" x14ac:dyDescent="0.15"/>
    <row r="765" ht="14" x14ac:dyDescent="0.15"/>
    <row r="766" ht="14" x14ac:dyDescent="0.15"/>
    <row r="767" ht="14" x14ac:dyDescent="0.15"/>
    <row r="768" ht="14" x14ac:dyDescent="0.15"/>
    <row r="769" ht="14" x14ac:dyDescent="0.15"/>
    <row r="770" ht="14" x14ac:dyDescent="0.15"/>
    <row r="771" ht="14" x14ac:dyDescent="0.15"/>
    <row r="772" ht="14" x14ac:dyDescent="0.15"/>
    <row r="773" ht="14" x14ac:dyDescent="0.15"/>
    <row r="774" ht="14" x14ac:dyDescent="0.15"/>
    <row r="775" ht="14" x14ac:dyDescent="0.15"/>
    <row r="776" ht="14" x14ac:dyDescent="0.15"/>
    <row r="777" ht="14" x14ac:dyDescent="0.15"/>
    <row r="778" ht="14" x14ac:dyDescent="0.15"/>
    <row r="779" ht="14" x14ac:dyDescent="0.15"/>
    <row r="780" ht="14" x14ac:dyDescent="0.15"/>
    <row r="781" ht="14" x14ac:dyDescent="0.15"/>
    <row r="782" ht="14" x14ac:dyDescent="0.15"/>
    <row r="783" ht="14" x14ac:dyDescent="0.15"/>
    <row r="784" ht="14" x14ac:dyDescent="0.15"/>
    <row r="785" ht="14" x14ac:dyDescent="0.15"/>
    <row r="786" ht="14" x14ac:dyDescent="0.15"/>
    <row r="787" ht="14" x14ac:dyDescent="0.15"/>
    <row r="788" ht="14" x14ac:dyDescent="0.15"/>
    <row r="789" ht="14" x14ac:dyDescent="0.15"/>
    <row r="790" ht="14" x14ac:dyDescent="0.15"/>
    <row r="791" ht="14" x14ac:dyDescent="0.15"/>
    <row r="792" ht="14" x14ac:dyDescent="0.15"/>
    <row r="793" ht="14" x14ac:dyDescent="0.15"/>
    <row r="794" ht="14" x14ac:dyDescent="0.15"/>
    <row r="795" ht="14" x14ac:dyDescent="0.15"/>
    <row r="796" ht="14" x14ac:dyDescent="0.15"/>
    <row r="797" ht="14" x14ac:dyDescent="0.15"/>
    <row r="798" ht="14" x14ac:dyDescent="0.15"/>
    <row r="799" ht="14" x14ac:dyDescent="0.15"/>
    <row r="800" ht="14" x14ac:dyDescent="0.15"/>
    <row r="801" ht="14" x14ac:dyDescent="0.15"/>
    <row r="802" ht="14" x14ac:dyDescent="0.15"/>
    <row r="803" ht="14" x14ac:dyDescent="0.15"/>
    <row r="804" ht="14" x14ac:dyDescent="0.15"/>
    <row r="805" ht="14" x14ac:dyDescent="0.15"/>
    <row r="806" ht="14" x14ac:dyDescent="0.15"/>
    <row r="807" ht="14" x14ac:dyDescent="0.15"/>
    <row r="808" ht="14" x14ac:dyDescent="0.15"/>
    <row r="809" ht="14" x14ac:dyDescent="0.15"/>
    <row r="810" ht="14" x14ac:dyDescent="0.15"/>
    <row r="811" ht="14" x14ac:dyDescent="0.15"/>
    <row r="812" ht="14" x14ac:dyDescent="0.15"/>
    <row r="813" ht="14" x14ac:dyDescent="0.15"/>
    <row r="814" ht="14" x14ac:dyDescent="0.15"/>
    <row r="815" ht="14" x14ac:dyDescent="0.15"/>
    <row r="816" ht="14" x14ac:dyDescent="0.15"/>
    <row r="817" ht="14" x14ac:dyDescent="0.15"/>
    <row r="818" ht="14" x14ac:dyDescent="0.15"/>
    <row r="819" ht="14" x14ac:dyDescent="0.15"/>
    <row r="820" ht="14" x14ac:dyDescent="0.15"/>
    <row r="821" ht="14" x14ac:dyDescent="0.15"/>
    <row r="822" ht="14" x14ac:dyDescent="0.15"/>
    <row r="823" ht="14" x14ac:dyDescent="0.15"/>
    <row r="824" ht="14" x14ac:dyDescent="0.15"/>
    <row r="825" ht="14" x14ac:dyDescent="0.15"/>
    <row r="826" ht="14" x14ac:dyDescent="0.15"/>
    <row r="827" ht="14" x14ac:dyDescent="0.15"/>
    <row r="828" ht="14" x14ac:dyDescent="0.15"/>
    <row r="829" ht="14" x14ac:dyDescent="0.15"/>
    <row r="830" ht="14" x14ac:dyDescent="0.15"/>
    <row r="831" ht="14" x14ac:dyDescent="0.15"/>
    <row r="832" ht="14" x14ac:dyDescent="0.15"/>
    <row r="833" ht="14" x14ac:dyDescent="0.15"/>
    <row r="834" ht="14" x14ac:dyDescent="0.15"/>
    <row r="835" ht="14" x14ac:dyDescent="0.15"/>
    <row r="836" ht="14" x14ac:dyDescent="0.15"/>
    <row r="837" ht="14" x14ac:dyDescent="0.15"/>
    <row r="838" ht="14" x14ac:dyDescent="0.15"/>
    <row r="839" ht="14" x14ac:dyDescent="0.15"/>
    <row r="840" ht="14" x14ac:dyDescent="0.15"/>
    <row r="841" ht="14" x14ac:dyDescent="0.15"/>
    <row r="842" ht="14" x14ac:dyDescent="0.15"/>
    <row r="843" ht="14" x14ac:dyDescent="0.15"/>
    <row r="844" ht="14" x14ac:dyDescent="0.15"/>
    <row r="845" ht="14" x14ac:dyDescent="0.15"/>
    <row r="846" ht="14" x14ac:dyDescent="0.15"/>
    <row r="847" ht="14" x14ac:dyDescent="0.15"/>
    <row r="848" ht="14" x14ac:dyDescent="0.15"/>
    <row r="849" ht="14" x14ac:dyDescent="0.15"/>
    <row r="850" ht="14" x14ac:dyDescent="0.15"/>
    <row r="851" ht="14" x14ac:dyDescent="0.15"/>
    <row r="852" ht="14" x14ac:dyDescent="0.15"/>
    <row r="853" ht="14" x14ac:dyDescent="0.15"/>
    <row r="854" ht="14" x14ac:dyDescent="0.15"/>
    <row r="855" ht="14" x14ac:dyDescent="0.15"/>
    <row r="856" ht="14" x14ac:dyDescent="0.15"/>
    <row r="857" ht="14" x14ac:dyDescent="0.15"/>
    <row r="858" ht="14" x14ac:dyDescent="0.15"/>
    <row r="859" ht="14" x14ac:dyDescent="0.15"/>
    <row r="860" ht="14" x14ac:dyDescent="0.15"/>
    <row r="861" ht="14" x14ac:dyDescent="0.15"/>
    <row r="862" ht="14" x14ac:dyDescent="0.15"/>
    <row r="863" ht="14" x14ac:dyDescent="0.15"/>
    <row r="864" ht="14" x14ac:dyDescent="0.15"/>
    <row r="865" ht="14" x14ac:dyDescent="0.15"/>
    <row r="866" ht="14" x14ac:dyDescent="0.15"/>
    <row r="867" ht="14" x14ac:dyDescent="0.15"/>
    <row r="868" ht="14" x14ac:dyDescent="0.15"/>
    <row r="869" ht="14" x14ac:dyDescent="0.15"/>
    <row r="870" ht="14" x14ac:dyDescent="0.15"/>
    <row r="871" ht="14" x14ac:dyDescent="0.15"/>
    <row r="872" ht="14" x14ac:dyDescent="0.15"/>
    <row r="873" ht="14" x14ac:dyDescent="0.15"/>
    <row r="874" ht="14" x14ac:dyDescent="0.15"/>
    <row r="875" ht="14" x14ac:dyDescent="0.15"/>
    <row r="876" ht="14" x14ac:dyDescent="0.15"/>
    <row r="877" ht="14" x14ac:dyDescent="0.15"/>
    <row r="878" ht="14" x14ac:dyDescent="0.15"/>
    <row r="879" ht="14" x14ac:dyDescent="0.15"/>
    <row r="880" ht="14" x14ac:dyDescent="0.15"/>
    <row r="881" ht="14" x14ac:dyDescent="0.15"/>
    <row r="882" ht="14" x14ac:dyDescent="0.15"/>
    <row r="883" ht="14" x14ac:dyDescent="0.15"/>
    <row r="884" ht="14" x14ac:dyDescent="0.15"/>
    <row r="885" ht="14" x14ac:dyDescent="0.15"/>
    <row r="886" ht="14" x14ac:dyDescent="0.15"/>
    <row r="887" ht="14" x14ac:dyDescent="0.15"/>
    <row r="888" ht="14" x14ac:dyDescent="0.15"/>
    <row r="889" ht="14" x14ac:dyDescent="0.15"/>
    <row r="890" ht="14" x14ac:dyDescent="0.15"/>
    <row r="891" ht="14" x14ac:dyDescent="0.15"/>
    <row r="892" ht="14" x14ac:dyDescent="0.15"/>
    <row r="893" ht="14" x14ac:dyDescent="0.15"/>
    <row r="894" ht="14" x14ac:dyDescent="0.15"/>
    <row r="895" ht="14" x14ac:dyDescent="0.15"/>
    <row r="896" ht="14" x14ac:dyDescent="0.15"/>
    <row r="897" ht="14" x14ac:dyDescent="0.15"/>
    <row r="898" ht="14" x14ac:dyDescent="0.15"/>
    <row r="899" ht="14" x14ac:dyDescent="0.15"/>
    <row r="900" ht="14" x14ac:dyDescent="0.15"/>
    <row r="901" ht="14" x14ac:dyDescent="0.15"/>
    <row r="902" ht="14" x14ac:dyDescent="0.15"/>
    <row r="903" ht="14" x14ac:dyDescent="0.15"/>
    <row r="904" ht="14" x14ac:dyDescent="0.15"/>
    <row r="905" ht="14" x14ac:dyDescent="0.15"/>
    <row r="906" ht="14" x14ac:dyDescent="0.15"/>
    <row r="907" ht="14" x14ac:dyDescent="0.15"/>
    <row r="908" ht="14" x14ac:dyDescent="0.15"/>
    <row r="909" ht="14" x14ac:dyDescent="0.15"/>
    <row r="910" ht="14" x14ac:dyDescent="0.15"/>
    <row r="911" ht="14" x14ac:dyDescent="0.15"/>
    <row r="912" ht="14" x14ac:dyDescent="0.15"/>
    <row r="913" ht="14" x14ac:dyDescent="0.15"/>
    <row r="914" ht="14" x14ac:dyDescent="0.15"/>
    <row r="915" ht="14" x14ac:dyDescent="0.15"/>
    <row r="916" ht="14" x14ac:dyDescent="0.15"/>
    <row r="917" ht="14" x14ac:dyDescent="0.15"/>
    <row r="918" ht="14" x14ac:dyDescent="0.15"/>
    <row r="919" ht="14" x14ac:dyDescent="0.15"/>
    <row r="920" ht="14" x14ac:dyDescent="0.15"/>
    <row r="921" ht="14" x14ac:dyDescent="0.15"/>
    <row r="922" ht="14" x14ac:dyDescent="0.15"/>
    <row r="923" ht="14" x14ac:dyDescent="0.15"/>
    <row r="924" ht="14" x14ac:dyDescent="0.15"/>
    <row r="925" ht="14" x14ac:dyDescent="0.15"/>
    <row r="926" ht="14" x14ac:dyDescent="0.15"/>
    <row r="927" ht="14" x14ac:dyDescent="0.15"/>
    <row r="928" ht="14" x14ac:dyDescent="0.15"/>
    <row r="929" ht="14" x14ac:dyDescent="0.15"/>
    <row r="930" ht="14" x14ac:dyDescent="0.15"/>
    <row r="931" ht="14" x14ac:dyDescent="0.15"/>
    <row r="932" ht="14" x14ac:dyDescent="0.15"/>
    <row r="933" ht="14" x14ac:dyDescent="0.15"/>
    <row r="934" ht="14" x14ac:dyDescent="0.15"/>
    <row r="935" ht="14" x14ac:dyDescent="0.15"/>
    <row r="936" ht="14" x14ac:dyDescent="0.15"/>
    <row r="937" ht="14" x14ac:dyDescent="0.15"/>
    <row r="938" ht="14" x14ac:dyDescent="0.15"/>
    <row r="939" ht="14" x14ac:dyDescent="0.15"/>
    <row r="940" ht="14" x14ac:dyDescent="0.15"/>
    <row r="941" ht="14" x14ac:dyDescent="0.15"/>
    <row r="942" ht="14" x14ac:dyDescent="0.15"/>
    <row r="943" ht="14" x14ac:dyDescent="0.15"/>
    <row r="944" ht="14" x14ac:dyDescent="0.15"/>
    <row r="945" ht="14" x14ac:dyDescent="0.15"/>
    <row r="946" ht="14" x14ac:dyDescent="0.15"/>
    <row r="947" ht="14" x14ac:dyDescent="0.15"/>
    <row r="948" ht="14" x14ac:dyDescent="0.15"/>
    <row r="949" ht="14" x14ac:dyDescent="0.15"/>
    <row r="950" ht="14" x14ac:dyDescent="0.15"/>
    <row r="951" ht="14" x14ac:dyDescent="0.15"/>
    <row r="952" ht="14" x14ac:dyDescent="0.15"/>
    <row r="953" ht="14" x14ac:dyDescent="0.15"/>
    <row r="954" ht="14" x14ac:dyDescent="0.15"/>
    <row r="955" ht="14" x14ac:dyDescent="0.15"/>
    <row r="956" ht="14" x14ac:dyDescent="0.15"/>
    <row r="957" ht="14" x14ac:dyDescent="0.15"/>
    <row r="958" ht="14" x14ac:dyDescent="0.15"/>
    <row r="959" ht="14" x14ac:dyDescent="0.15"/>
    <row r="960" ht="14" x14ac:dyDescent="0.15"/>
    <row r="961" ht="14" x14ac:dyDescent="0.15"/>
    <row r="962" ht="14" x14ac:dyDescent="0.15"/>
    <row r="963" ht="14" x14ac:dyDescent="0.15"/>
    <row r="964" ht="14" x14ac:dyDescent="0.15"/>
    <row r="965" ht="14" x14ac:dyDescent="0.15"/>
    <row r="966" ht="14" x14ac:dyDescent="0.15"/>
    <row r="967" ht="14" x14ac:dyDescent="0.15"/>
    <row r="968" ht="14" x14ac:dyDescent="0.15"/>
    <row r="969" ht="14" x14ac:dyDescent="0.15"/>
    <row r="970" ht="14" x14ac:dyDescent="0.15"/>
    <row r="971" ht="14" x14ac:dyDescent="0.15"/>
    <row r="972" ht="14" x14ac:dyDescent="0.15"/>
    <row r="973" ht="14" x14ac:dyDescent="0.15"/>
    <row r="974" ht="14" x14ac:dyDescent="0.15"/>
    <row r="975" ht="14" x14ac:dyDescent="0.15"/>
    <row r="976" ht="14" x14ac:dyDescent="0.15"/>
    <row r="977" ht="14" x14ac:dyDescent="0.15"/>
    <row r="978" ht="14" x14ac:dyDescent="0.15"/>
    <row r="979" ht="14" x14ac:dyDescent="0.15"/>
    <row r="980" ht="14" x14ac:dyDescent="0.15"/>
    <row r="981" ht="14" x14ac:dyDescent="0.15"/>
    <row r="982" ht="14" x14ac:dyDescent="0.15"/>
    <row r="983" ht="14" x14ac:dyDescent="0.15"/>
    <row r="984" ht="14" x14ac:dyDescent="0.15"/>
    <row r="985" ht="14" x14ac:dyDescent="0.15"/>
    <row r="986" ht="14" x14ac:dyDescent="0.15"/>
    <row r="987" ht="14" x14ac:dyDescent="0.15"/>
    <row r="988" ht="14" x14ac:dyDescent="0.15"/>
    <row r="989" ht="14" x14ac:dyDescent="0.15"/>
    <row r="990" ht="14" x14ac:dyDescent="0.15"/>
    <row r="991" ht="14" x14ac:dyDescent="0.15"/>
    <row r="992" ht="14" x14ac:dyDescent="0.15"/>
    <row r="993" ht="14" x14ac:dyDescent="0.15"/>
    <row r="994" ht="14" x14ac:dyDescent="0.15"/>
    <row r="995" ht="14" x14ac:dyDescent="0.15"/>
    <row r="996" ht="14" x14ac:dyDescent="0.15"/>
    <row r="997" ht="14" x14ac:dyDescent="0.15"/>
    <row r="998" ht="14" x14ac:dyDescent="0.15"/>
    <row r="999" ht="14" x14ac:dyDescent="0.15"/>
    <row r="1000" ht="14" x14ac:dyDescent="0.15"/>
  </sheetData>
  <sheetProtection algorithmName="SHA-512" hashValue="Dg4B+OMlqzCep2qP101KCrtcYoROdcFKkFkMcZd/B9CXcpj5HUQ67QWmbnyUIlzB8GwwUtRutI5uEnqrut7b3A==" saltValue="UHXDUHzLce7HvktqdgnerA==" spinCount="100000" sheet="1" objects="1" scenarios="1"/>
  <protectedRanges>
    <protectedRange sqref="A7:A46 C7:C46" name="Range1_1"/>
  </protectedRanges>
  <mergeCells count="2">
    <mergeCell ref="A2:A4"/>
    <mergeCell ref="A1:D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Y834"/>
  <sheetViews>
    <sheetView zoomScale="80" zoomScaleNormal="80" workbookViewId="0">
      <selection activeCell="A12" sqref="A12:XFD12"/>
    </sheetView>
  </sheetViews>
  <sheetFormatPr baseColWidth="10" defaultColWidth="12.6640625" defaultRowHeight="15" customHeight="1" x14ac:dyDescent="0.2"/>
  <cols>
    <col min="1" max="1" width="47.83203125" style="12" bestFit="1" customWidth="1"/>
    <col min="2" max="2" width="124.5" style="12" bestFit="1" customWidth="1"/>
    <col min="3" max="3" width="7.1640625" style="40" hidden="1" customWidth="1"/>
    <col min="4" max="4" width="15.33203125" style="15" hidden="1" customWidth="1"/>
    <col min="5" max="5" width="21.5" style="15" hidden="1" customWidth="1"/>
    <col min="6" max="6" width="7.6640625" style="160" hidden="1" customWidth="1"/>
    <col min="7" max="17" width="7.6640625" style="12" hidden="1" customWidth="1"/>
    <col min="18" max="25" width="7.6640625" style="12" customWidth="1"/>
    <col min="26" max="16384" width="12.6640625" style="12"/>
  </cols>
  <sheetData>
    <row r="1" spans="1:25" ht="15" customHeight="1" x14ac:dyDescent="0.2">
      <c r="A1" s="18" t="str">
        <f>'YOUR DETAILS'!A14</f>
        <v>Name &amp; Surname:</v>
      </c>
      <c r="B1" s="16">
        <f>'YOUR DETAILS'!F14</f>
        <v>0</v>
      </c>
      <c r="C1" s="39"/>
      <c r="F1" s="159"/>
      <c r="G1" s="13"/>
      <c r="H1" s="13"/>
      <c r="I1" s="13"/>
      <c r="J1" s="13"/>
      <c r="K1" s="13"/>
      <c r="L1" s="13"/>
      <c r="M1" s="13"/>
      <c r="N1" s="13"/>
      <c r="O1" s="13"/>
      <c r="P1" s="13"/>
      <c r="Q1" s="13"/>
      <c r="R1" s="13"/>
      <c r="S1" s="13"/>
      <c r="T1" s="13"/>
      <c r="U1" s="13"/>
      <c r="V1" s="13"/>
      <c r="W1" s="13"/>
      <c r="X1" s="13"/>
      <c r="Y1" s="13"/>
    </row>
    <row r="2" spans="1:25" ht="15" customHeight="1" x14ac:dyDescent="0.2">
      <c r="A2" s="18" t="str">
        <f>'YOUR DETAILS'!A16</f>
        <v>Contact Phone Number</v>
      </c>
      <c r="B2" s="19">
        <f>'YOUR DETAILS'!F16</f>
        <v>0</v>
      </c>
      <c r="C2" s="39"/>
      <c r="F2" s="159"/>
      <c r="G2" s="13"/>
      <c r="H2" s="13"/>
      <c r="I2" s="13"/>
      <c r="J2" s="13"/>
      <c r="K2" s="13"/>
      <c r="L2" s="13"/>
      <c r="M2" s="13"/>
      <c r="N2" s="13"/>
      <c r="O2" s="13"/>
      <c r="P2" s="13"/>
      <c r="Q2" s="13"/>
      <c r="R2" s="13"/>
      <c r="S2" s="13"/>
      <c r="T2" s="13"/>
      <c r="U2" s="13"/>
      <c r="V2" s="13"/>
      <c r="W2" s="13"/>
      <c r="X2" s="13"/>
      <c r="Y2" s="13"/>
    </row>
    <row r="3" spans="1:25" ht="15" customHeight="1" x14ac:dyDescent="0.2">
      <c r="A3" s="18" t="str">
        <f>'YOUR DETAILS'!A18</f>
        <v>Email Address</v>
      </c>
      <c r="B3" s="16">
        <f>'YOUR DETAILS'!F18</f>
        <v>0</v>
      </c>
      <c r="C3" s="39"/>
      <c r="F3" s="159"/>
      <c r="G3" s="13"/>
      <c r="H3" s="13"/>
      <c r="I3" s="13"/>
      <c r="J3" s="13"/>
      <c r="K3" s="13"/>
      <c r="L3" s="13"/>
      <c r="M3" s="13"/>
      <c r="N3" s="13"/>
      <c r="O3" s="13"/>
      <c r="P3" s="13"/>
      <c r="Q3" s="13"/>
      <c r="R3" s="13"/>
      <c r="S3" s="13"/>
      <c r="T3" s="13"/>
      <c r="U3" s="13"/>
      <c r="V3" s="13"/>
      <c r="W3" s="13"/>
      <c r="X3" s="13"/>
      <c r="Y3" s="13"/>
    </row>
    <row r="4" spans="1:25" ht="15" customHeight="1" x14ac:dyDescent="0.2">
      <c r="A4" s="18" t="str">
        <f>'YOUR DETAILS'!A20</f>
        <v>Delivery Address 1</v>
      </c>
      <c r="B4" s="16">
        <f>'YOUR DETAILS'!F20</f>
        <v>0</v>
      </c>
      <c r="C4" s="39"/>
      <c r="F4" s="159"/>
      <c r="G4" s="13"/>
      <c r="H4" s="13"/>
      <c r="I4" s="13"/>
      <c r="J4" s="13"/>
      <c r="K4" s="13"/>
      <c r="L4" s="13"/>
      <c r="M4" s="13"/>
      <c r="N4" s="13"/>
      <c r="O4" s="13"/>
      <c r="P4" s="13"/>
      <c r="Q4" s="13"/>
      <c r="R4" s="13"/>
      <c r="S4" s="13"/>
      <c r="T4" s="13"/>
      <c r="U4" s="13"/>
      <c r="V4" s="13"/>
      <c r="W4" s="13"/>
      <c r="X4" s="13"/>
      <c r="Y4" s="13"/>
    </row>
    <row r="5" spans="1:25" ht="15" customHeight="1" x14ac:dyDescent="0.2">
      <c r="A5" s="18" t="str">
        <f>'YOUR DETAILS'!A21</f>
        <v>Delivery Address 2</v>
      </c>
      <c r="B5" s="19">
        <f>'YOUR DETAILS'!F21</f>
        <v>0</v>
      </c>
      <c r="C5" s="39"/>
      <c r="F5" s="159"/>
      <c r="G5" s="13"/>
      <c r="H5" s="13"/>
      <c r="I5" s="13"/>
      <c r="J5" s="13"/>
      <c r="K5" s="13"/>
      <c r="L5" s="13"/>
      <c r="M5" s="13"/>
      <c r="N5" s="13"/>
      <c r="O5" s="13"/>
      <c r="P5" s="13"/>
      <c r="Q5" s="13"/>
      <c r="R5" s="13"/>
      <c r="S5" s="13"/>
      <c r="T5" s="13"/>
      <c r="U5" s="13"/>
      <c r="V5" s="13"/>
      <c r="W5" s="13"/>
      <c r="X5" s="13"/>
      <c r="Y5" s="13"/>
    </row>
    <row r="6" spans="1:25" ht="15" customHeight="1" x14ac:dyDescent="0.2">
      <c r="A6" s="18" t="str">
        <f>'YOUR DETAILS'!A22</f>
        <v>Delivery Address 3</v>
      </c>
      <c r="B6" s="19">
        <f>'YOUR DETAILS'!F22</f>
        <v>0</v>
      </c>
      <c r="C6" s="39"/>
      <c r="F6" s="159"/>
      <c r="G6" s="13"/>
      <c r="H6" s="13"/>
      <c r="I6" s="13"/>
      <c r="J6" s="13"/>
      <c r="K6" s="13"/>
      <c r="L6" s="13"/>
      <c r="M6" s="13"/>
      <c r="N6" s="13"/>
      <c r="O6" s="13"/>
      <c r="P6" s="13"/>
      <c r="Q6" s="13"/>
      <c r="R6" s="13"/>
      <c r="S6" s="13"/>
      <c r="T6" s="13"/>
      <c r="U6" s="13"/>
      <c r="V6" s="13"/>
      <c r="W6" s="13"/>
      <c r="X6" s="13"/>
      <c r="Y6" s="13"/>
    </row>
    <row r="7" spans="1:25" ht="15" customHeight="1" x14ac:dyDescent="0.2">
      <c r="A7" s="18" t="str">
        <f>'YOUR DETAILS'!A23</f>
        <v>Delivery Address 4</v>
      </c>
      <c r="B7" s="19">
        <f>'YOUR DETAILS'!F23</f>
        <v>0</v>
      </c>
      <c r="C7" s="39"/>
      <c r="G7" s="13"/>
      <c r="H7" s="13"/>
      <c r="I7" s="13"/>
      <c r="J7" s="13"/>
      <c r="K7" s="13"/>
      <c r="L7" s="13"/>
      <c r="M7" s="13"/>
      <c r="N7" s="13"/>
      <c r="O7" s="13"/>
      <c r="P7" s="13"/>
      <c r="Q7" s="13"/>
      <c r="R7" s="13"/>
      <c r="S7" s="13"/>
      <c r="T7" s="13"/>
      <c r="U7" s="13"/>
      <c r="V7" s="13"/>
      <c r="W7" s="13"/>
      <c r="X7" s="13"/>
      <c r="Y7" s="13"/>
    </row>
    <row r="8" spans="1:25" ht="15" customHeight="1" x14ac:dyDescent="0.2">
      <c r="A8" s="18" t="str">
        <f>'YOUR DETAILS'!A25</f>
        <v>Preferred Delivery Date</v>
      </c>
      <c r="B8" s="20">
        <f>'YOUR DETAILS'!F25</f>
        <v>0</v>
      </c>
      <c r="C8" s="39"/>
      <c r="F8" s="159"/>
      <c r="G8" s="13"/>
      <c r="H8" s="13"/>
      <c r="I8" s="13"/>
      <c r="J8" s="13"/>
      <c r="K8" s="13"/>
      <c r="L8" s="13"/>
      <c r="M8" s="13"/>
      <c r="N8" s="13"/>
      <c r="O8" s="13"/>
      <c r="P8" s="13"/>
      <c r="Q8" s="13"/>
      <c r="R8" s="13"/>
      <c r="S8" s="13"/>
      <c r="T8" s="13"/>
      <c r="U8" s="13"/>
      <c r="V8" s="13"/>
      <c r="W8" s="13"/>
      <c r="X8" s="13"/>
      <c r="Y8" s="13"/>
    </row>
    <row r="9" spans="1:25" ht="15" customHeight="1" x14ac:dyDescent="0.2">
      <c r="A9" s="18" t="str">
        <f>'YOUR DETAILS'!A27</f>
        <v>Do you have any food allergies that we should be aware of?</v>
      </c>
      <c r="B9" s="16">
        <f>'YOUR DETAILS'!F27</f>
        <v>0</v>
      </c>
      <c r="C9" s="39"/>
      <c r="F9" s="159"/>
      <c r="G9" s="13"/>
      <c r="H9" s="13"/>
      <c r="I9" s="13"/>
      <c r="J9" s="13"/>
      <c r="K9" s="13"/>
      <c r="L9" s="13"/>
      <c r="M9" s="13"/>
      <c r="N9" s="13"/>
      <c r="O9" s="13"/>
      <c r="P9" s="13"/>
      <c r="Q9" s="13"/>
      <c r="R9" s="13"/>
      <c r="S9" s="13"/>
      <c r="T9" s="13"/>
      <c r="U9" s="13"/>
      <c r="V9" s="13"/>
      <c r="W9" s="13"/>
      <c r="X9" s="13"/>
      <c r="Y9" s="13"/>
    </row>
    <row r="10" spans="1:25" ht="15" customHeight="1" x14ac:dyDescent="0.2">
      <c r="A10" s="13"/>
      <c r="B10" s="13"/>
      <c r="F10" s="159"/>
      <c r="G10" s="13"/>
      <c r="H10" s="13"/>
      <c r="I10" s="13"/>
      <c r="J10" s="13"/>
      <c r="K10" s="13"/>
      <c r="L10" s="13"/>
      <c r="M10" s="13"/>
      <c r="N10" s="13"/>
      <c r="O10" s="13"/>
      <c r="P10" s="13"/>
      <c r="Q10" s="13"/>
      <c r="R10" s="13"/>
      <c r="S10" s="13"/>
      <c r="T10" s="13"/>
      <c r="U10" s="13"/>
      <c r="V10" s="13"/>
      <c r="W10" s="13"/>
      <c r="X10" s="13"/>
      <c r="Y10" s="13"/>
    </row>
    <row r="11" spans="1:25" ht="15" customHeight="1" x14ac:dyDescent="0.2">
      <c r="A11" s="13"/>
      <c r="B11" s="13"/>
      <c r="F11" s="159"/>
      <c r="G11" s="13"/>
      <c r="H11" s="13"/>
      <c r="I11" s="13"/>
      <c r="J11" s="13"/>
      <c r="K11" s="13"/>
      <c r="L11" s="13"/>
      <c r="M11" s="13"/>
      <c r="N11" s="13"/>
      <c r="O11" s="13"/>
      <c r="P11" s="13"/>
      <c r="Q11" s="13"/>
      <c r="R11" s="13"/>
      <c r="S11" s="13"/>
      <c r="T11" s="13"/>
      <c r="U11" s="13"/>
      <c r="V11" s="13"/>
      <c r="W11" s="13"/>
      <c r="X11" s="13"/>
      <c r="Y11" s="13"/>
    </row>
    <row r="12" spans="1:25" ht="15" customHeight="1" x14ac:dyDescent="0.2">
      <c r="A12" s="28" t="str">
        <f>'MEAL DELIVERY'!C7</f>
        <v>Quantity</v>
      </c>
      <c r="B12" s="29" t="s">
        <v>41</v>
      </c>
      <c r="C12" s="41" t="s">
        <v>45</v>
      </c>
      <c r="D12" s="35" t="s">
        <v>42</v>
      </c>
      <c r="E12" s="35" t="s">
        <v>43</v>
      </c>
      <c r="F12" s="159"/>
      <c r="G12" s="13"/>
      <c r="H12" s="13"/>
      <c r="I12" s="13"/>
      <c r="J12" s="13"/>
      <c r="K12" s="13"/>
      <c r="L12" s="13"/>
      <c r="M12" s="13"/>
      <c r="N12" s="13"/>
      <c r="O12" s="13"/>
      <c r="P12" s="13"/>
      <c r="Q12" s="13"/>
      <c r="R12" s="13"/>
      <c r="S12" s="13"/>
      <c r="T12" s="13"/>
      <c r="U12" s="13"/>
      <c r="V12" s="13"/>
      <c r="W12" s="13"/>
      <c r="X12" s="13"/>
      <c r="Y12" s="13"/>
    </row>
    <row r="13" spans="1:25" ht="15" customHeight="1" x14ac:dyDescent="0.2">
      <c r="A13" s="31"/>
      <c r="B13" s="31">
        <f>'ADITIONAL ITEMS'!A7</f>
        <v>0</v>
      </c>
      <c r="C13" s="42">
        <f>'ADITIONAL ITEMS'!B7</f>
        <v>0</v>
      </c>
      <c r="D13" s="36"/>
      <c r="E13" s="153" t="s">
        <v>446</v>
      </c>
      <c r="F13" s="159">
        <f t="shared" ref="F13:F76" si="0">A13*C13</f>
        <v>0</v>
      </c>
      <c r="G13" s="13"/>
      <c r="H13" s="13"/>
      <c r="I13" s="13"/>
      <c r="J13" s="13"/>
      <c r="K13" s="13"/>
      <c r="L13" s="13"/>
      <c r="M13" s="13"/>
      <c r="N13" s="13"/>
      <c r="O13" s="13"/>
      <c r="P13" s="13"/>
      <c r="Q13" s="13"/>
      <c r="R13" s="13"/>
      <c r="S13" s="13"/>
      <c r="T13" s="13"/>
      <c r="U13" s="13"/>
      <c r="V13" s="13"/>
      <c r="W13" s="13"/>
      <c r="X13" s="13"/>
      <c r="Y13" s="13"/>
    </row>
    <row r="14" spans="1:25" ht="15" customHeight="1" x14ac:dyDescent="0.2">
      <c r="A14" s="31"/>
      <c r="B14" s="31">
        <f>'ADITIONAL ITEMS'!A8</f>
        <v>0</v>
      </c>
      <c r="C14" s="42">
        <f>'ADITIONAL ITEMS'!B8</f>
        <v>0</v>
      </c>
      <c r="D14" s="36"/>
      <c r="E14" s="153" t="s">
        <v>446</v>
      </c>
      <c r="F14" s="159">
        <f t="shared" si="0"/>
        <v>0</v>
      </c>
      <c r="G14" s="13"/>
      <c r="H14" s="13"/>
      <c r="I14" s="13"/>
      <c r="J14" s="13"/>
      <c r="K14" s="13"/>
      <c r="L14" s="13"/>
      <c r="M14" s="13"/>
      <c r="N14" s="13"/>
      <c r="O14" s="13"/>
      <c r="P14" s="13"/>
      <c r="Q14" s="13"/>
      <c r="R14" s="13"/>
      <c r="S14" s="13"/>
      <c r="T14" s="13"/>
      <c r="U14" s="13"/>
      <c r="V14" s="13"/>
      <c r="W14" s="13"/>
      <c r="X14" s="13"/>
      <c r="Y14" s="13"/>
    </row>
    <row r="15" spans="1:25" ht="15" customHeight="1" x14ac:dyDescent="0.2">
      <c r="A15" s="31"/>
      <c r="B15" s="31">
        <f>'ADITIONAL ITEMS'!A9</f>
        <v>0</v>
      </c>
      <c r="C15" s="42">
        <f>'ADITIONAL ITEMS'!B9</f>
        <v>0</v>
      </c>
      <c r="D15" s="36"/>
      <c r="E15" s="153" t="s">
        <v>446</v>
      </c>
      <c r="F15" s="159">
        <f t="shared" si="0"/>
        <v>0</v>
      </c>
      <c r="G15" s="13"/>
      <c r="H15" s="13"/>
      <c r="I15" s="13"/>
      <c r="J15" s="13"/>
      <c r="K15" s="13"/>
      <c r="L15" s="13"/>
      <c r="M15" s="13"/>
      <c r="N15" s="13"/>
      <c r="O15" s="13"/>
      <c r="P15" s="13"/>
      <c r="Q15" s="13"/>
      <c r="R15" s="13"/>
      <c r="S15" s="13"/>
      <c r="T15" s="13"/>
      <c r="U15" s="13"/>
      <c r="V15" s="13"/>
      <c r="W15" s="13"/>
      <c r="X15" s="13"/>
      <c r="Y15" s="13"/>
    </row>
    <row r="16" spans="1:25" ht="15" customHeight="1" x14ac:dyDescent="0.2">
      <c r="A16" s="31"/>
      <c r="B16" s="31">
        <f>'ADITIONAL ITEMS'!A10</f>
        <v>0</v>
      </c>
      <c r="C16" s="42">
        <f>'ADITIONAL ITEMS'!B10</f>
        <v>0</v>
      </c>
      <c r="D16" s="36"/>
      <c r="E16" s="153" t="s">
        <v>446</v>
      </c>
      <c r="F16" s="159">
        <f t="shared" si="0"/>
        <v>0</v>
      </c>
      <c r="G16" s="13"/>
      <c r="H16" s="13"/>
      <c r="I16" s="13"/>
      <c r="J16" s="13"/>
      <c r="K16" s="13"/>
      <c r="L16" s="13"/>
      <c r="M16" s="13"/>
      <c r="N16" s="13"/>
      <c r="O16" s="13"/>
      <c r="P16" s="13"/>
      <c r="Q16" s="13"/>
      <c r="R16" s="13"/>
      <c r="S16" s="13"/>
      <c r="T16" s="13"/>
      <c r="U16" s="13"/>
      <c r="V16" s="13"/>
      <c r="W16" s="13"/>
      <c r="X16" s="13"/>
      <c r="Y16" s="13"/>
    </row>
    <row r="17" spans="1:25" ht="15" customHeight="1" x14ac:dyDescent="0.2">
      <c r="A17" s="31"/>
      <c r="B17" s="31">
        <f>'ADITIONAL ITEMS'!A11</f>
        <v>0</v>
      </c>
      <c r="C17" s="42">
        <f>'ADITIONAL ITEMS'!B11</f>
        <v>0</v>
      </c>
      <c r="D17" s="36"/>
      <c r="E17" s="153" t="s">
        <v>446</v>
      </c>
      <c r="F17" s="159">
        <f t="shared" si="0"/>
        <v>0</v>
      </c>
      <c r="G17" s="13"/>
      <c r="H17" s="13"/>
      <c r="I17" s="13"/>
      <c r="J17" s="13"/>
      <c r="K17" s="13"/>
      <c r="L17" s="13"/>
      <c r="M17" s="13"/>
      <c r="N17" s="13"/>
      <c r="O17" s="13"/>
      <c r="P17" s="13"/>
      <c r="Q17" s="13"/>
      <c r="R17" s="13"/>
      <c r="S17" s="13"/>
      <c r="T17" s="13"/>
      <c r="U17" s="13"/>
      <c r="V17" s="13"/>
      <c r="W17" s="13"/>
      <c r="X17" s="13"/>
      <c r="Y17" s="13"/>
    </row>
    <row r="18" spans="1:25" ht="15" customHeight="1" x14ac:dyDescent="0.2">
      <c r="A18" s="31"/>
      <c r="B18" s="31">
        <f>'ADITIONAL ITEMS'!A12</f>
        <v>0</v>
      </c>
      <c r="C18" s="42">
        <f>'ADITIONAL ITEMS'!B12</f>
        <v>0</v>
      </c>
      <c r="D18" s="36"/>
      <c r="E18" s="153" t="s">
        <v>446</v>
      </c>
      <c r="F18" s="159">
        <f t="shared" si="0"/>
        <v>0</v>
      </c>
      <c r="G18" s="13"/>
      <c r="H18" s="13"/>
      <c r="I18" s="13"/>
      <c r="J18" s="13"/>
      <c r="K18" s="13"/>
      <c r="L18" s="13"/>
      <c r="M18" s="13"/>
      <c r="N18" s="13"/>
      <c r="O18" s="13"/>
      <c r="P18" s="13"/>
      <c r="Q18" s="13"/>
      <c r="R18" s="13"/>
      <c r="S18" s="13"/>
      <c r="T18" s="13"/>
      <c r="U18" s="13"/>
      <c r="V18" s="13"/>
      <c r="W18" s="13"/>
      <c r="X18" s="13"/>
      <c r="Y18" s="13"/>
    </row>
    <row r="19" spans="1:25" ht="15" customHeight="1" x14ac:dyDescent="0.2">
      <c r="A19" s="31"/>
      <c r="B19" s="31">
        <f>'ADITIONAL ITEMS'!A13</f>
        <v>0</v>
      </c>
      <c r="C19" s="42">
        <f>'ADITIONAL ITEMS'!B13</f>
        <v>0</v>
      </c>
      <c r="D19" s="36"/>
      <c r="E19" s="153" t="s">
        <v>446</v>
      </c>
      <c r="F19" s="159">
        <f t="shared" si="0"/>
        <v>0</v>
      </c>
      <c r="G19" s="13"/>
      <c r="H19" s="13"/>
      <c r="I19" s="13"/>
      <c r="J19" s="13"/>
      <c r="K19" s="13"/>
      <c r="L19" s="13"/>
      <c r="M19" s="13"/>
      <c r="N19" s="13"/>
      <c r="O19" s="13"/>
      <c r="P19" s="13"/>
      <c r="Q19" s="13"/>
      <c r="R19" s="13"/>
      <c r="S19" s="13"/>
      <c r="T19" s="13"/>
      <c r="U19" s="13"/>
      <c r="V19" s="13"/>
      <c r="W19" s="13"/>
      <c r="X19" s="13"/>
      <c r="Y19" s="13"/>
    </row>
    <row r="20" spans="1:25" ht="15" customHeight="1" x14ac:dyDescent="0.2">
      <c r="A20" s="31"/>
      <c r="B20" s="31">
        <f>'ADITIONAL ITEMS'!A14</f>
        <v>0</v>
      </c>
      <c r="C20" s="42">
        <f>'ADITIONAL ITEMS'!B14</f>
        <v>0</v>
      </c>
      <c r="D20" s="36"/>
      <c r="E20" s="153" t="s">
        <v>446</v>
      </c>
      <c r="F20" s="159">
        <f t="shared" si="0"/>
        <v>0</v>
      </c>
      <c r="G20" s="13"/>
      <c r="H20" s="13"/>
      <c r="I20" s="13"/>
      <c r="J20" s="13"/>
      <c r="K20" s="13"/>
      <c r="L20" s="13"/>
      <c r="M20" s="13"/>
      <c r="N20" s="13"/>
      <c r="O20" s="13"/>
      <c r="P20" s="13"/>
      <c r="Q20" s="13"/>
      <c r="R20" s="13"/>
      <c r="S20" s="13"/>
      <c r="T20" s="13"/>
      <c r="U20" s="13"/>
      <c r="V20" s="13"/>
      <c r="W20" s="13"/>
      <c r="X20" s="13"/>
      <c r="Y20" s="13"/>
    </row>
    <row r="21" spans="1:25" ht="15" customHeight="1" x14ac:dyDescent="0.2">
      <c r="A21" s="31"/>
      <c r="B21" s="31">
        <f>'ADITIONAL ITEMS'!A15</f>
        <v>0</v>
      </c>
      <c r="C21" s="42">
        <f>'ADITIONAL ITEMS'!B15</f>
        <v>0</v>
      </c>
      <c r="D21" s="36"/>
      <c r="E21" s="153" t="s">
        <v>446</v>
      </c>
      <c r="F21" s="159">
        <f t="shared" si="0"/>
        <v>0</v>
      </c>
      <c r="G21" s="13"/>
      <c r="H21" s="13"/>
      <c r="I21" s="13"/>
      <c r="J21" s="13"/>
      <c r="K21" s="13"/>
      <c r="L21" s="13"/>
      <c r="M21" s="13"/>
      <c r="N21" s="13"/>
      <c r="O21" s="13"/>
      <c r="P21" s="13"/>
      <c r="Q21" s="13"/>
      <c r="R21" s="13"/>
      <c r="S21" s="13"/>
      <c r="T21" s="13"/>
      <c r="U21" s="13"/>
      <c r="V21" s="13"/>
      <c r="W21" s="13"/>
      <c r="X21" s="13"/>
      <c r="Y21" s="13"/>
    </row>
    <row r="22" spans="1:25" ht="15" customHeight="1" x14ac:dyDescent="0.2">
      <c r="A22" s="31"/>
      <c r="B22" s="31">
        <f>'ADITIONAL ITEMS'!A16</f>
        <v>0</v>
      </c>
      <c r="C22" s="42">
        <f>'ADITIONAL ITEMS'!B16</f>
        <v>0</v>
      </c>
      <c r="D22" s="36"/>
      <c r="E22" s="153" t="s">
        <v>446</v>
      </c>
      <c r="F22" s="159">
        <f t="shared" si="0"/>
        <v>0</v>
      </c>
      <c r="G22" s="13"/>
      <c r="H22" s="13"/>
      <c r="I22" s="13"/>
      <c r="J22" s="13"/>
      <c r="K22" s="13"/>
      <c r="L22" s="13"/>
      <c r="M22" s="13"/>
      <c r="N22" s="13"/>
      <c r="O22" s="13"/>
      <c r="P22" s="13"/>
      <c r="Q22" s="13"/>
      <c r="R22" s="13"/>
      <c r="S22" s="13"/>
      <c r="T22" s="13"/>
      <c r="U22" s="13"/>
      <c r="V22" s="13"/>
      <c r="W22" s="13"/>
      <c r="X22" s="13"/>
      <c r="Y22" s="13"/>
    </row>
    <row r="23" spans="1:25" ht="15" customHeight="1" x14ac:dyDescent="0.2">
      <c r="A23" s="31"/>
      <c r="B23" s="31">
        <f>'ADITIONAL ITEMS'!A17</f>
        <v>0</v>
      </c>
      <c r="C23" s="42">
        <f>'ADITIONAL ITEMS'!B17</f>
        <v>0</v>
      </c>
      <c r="D23" s="36"/>
      <c r="E23" s="153" t="s">
        <v>446</v>
      </c>
      <c r="F23" s="159">
        <f t="shared" si="0"/>
        <v>0</v>
      </c>
      <c r="G23" s="13"/>
      <c r="H23" s="13"/>
      <c r="I23" s="13"/>
      <c r="J23" s="13"/>
      <c r="K23" s="13"/>
      <c r="L23" s="13"/>
      <c r="M23" s="13"/>
      <c r="N23" s="13"/>
      <c r="O23" s="13"/>
      <c r="P23" s="13"/>
      <c r="Q23" s="13"/>
      <c r="R23" s="13"/>
      <c r="S23" s="13"/>
      <c r="T23" s="13"/>
      <c r="U23" s="13"/>
      <c r="V23" s="13"/>
      <c r="W23" s="13"/>
      <c r="X23" s="13"/>
      <c r="Y23" s="13"/>
    </row>
    <row r="24" spans="1:25" ht="15" customHeight="1" x14ac:dyDescent="0.2">
      <c r="A24" s="31"/>
      <c r="B24" s="31">
        <f>'ADITIONAL ITEMS'!A18</f>
        <v>0</v>
      </c>
      <c r="C24" s="42">
        <f>'ADITIONAL ITEMS'!B18</f>
        <v>0</v>
      </c>
      <c r="D24" s="36"/>
      <c r="E24" s="153" t="s">
        <v>446</v>
      </c>
      <c r="F24" s="159">
        <f t="shared" si="0"/>
        <v>0</v>
      </c>
      <c r="G24" s="13"/>
      <c r="H24" s="13"/>
      <c r="I24" s="13"/>
      <c r="J24" s="13"/>
      <c r="K24" s="13"/>
      <c r="L24" s="13"/>
      <c r="M24" s="13"/>
      <c r="N24" s="13"/>
      <c r="O24" s="13"/>
      <c r="P24" s="13"/>
      <c r="Q24" s="13"/>
      <c r="R24" s="13"/>
      <c r="S24" s="13"/>
      <c r="T24" s="13"/>
      <c r="U24" s="13"/>
      <c r="V24" s="13"/>
      <c r="W24" s="13"/>
      <c r="X24" s="13"/>
      <c r="Y24" s="13"/>
    </row>
    <row r="25" spans="1:25" s="27" customFormat="1" ht="15" customHeight="1" x14ac:dyDescent="0.2">
      <c r="A25" s="31"/>
      <c r="B25" s="31">
        <f>'ADITIONAL ITEMS'!A19</f>
        <v>0</v>
      </c>
      <c r="C25" s="42">
        <f>'ADITIONAL ITEMS'!B19</f>
        <v>0</v>
      </c>
      <c r="D25" s="36"/>
      <c r="E25" s="153" t="s">
        <v>446</v>
      </c>
      <c r="F25" s="159">
        <f t="shared" si="0"/>
        <v>0</v>
      </c>
      <c r="G25" s="13"/>
      <c r="H25" s="13"/>
      <c r="I25" s="13"/>
      <c r="J25" s="13"/>
      <c r="K25" s="13"/>
      <c r="L25" s="13"/>
      <c r="M25" s="13"/>
      <c r="N25" s="13"/>
      <c r="O25" s="13"/>
      <c r="P25" s="13"/>
      <c r="Q25" s="13"/>
      <c r="R25" s="13"/>
      <c r="S25" s="13"/>
      <c r="T25" s="13"/>
      <c r="U25" s="13"/>
      <c r="V25" s="13"/>
      <c r="W25" s="13"/>
      <c r="X25" s="13"/>
      <c r="Y25" s="13"/>
    </row>
    <row r="26" spans="1:25" s="27" customFormat="1" ht="15" customHeight="1" x14ac:dyDescent="0.2">
      <c r="A26" s="31"/>
      <c r="B26" s="31">
        <f>'ADITIONAL ITEMS'!A20</f>
        <v>0</v>
      </c>
      <c r="C26" s="42">
        <f>'ADITIONAL ITEMS'!B20</f>
        <v>0</v>
      </c>
      <c r="D26" s="36"/>
      <c r="E26" s="153" t="s">
        <v>446</v>
      </c>
      <c r="F26" s="159">
        <f t="shared" si="0"/>
        <v>0</v>
      </c>
      <c r="G26" s="13"/>
      <c r="H26" s="13"/>
      <c r="I26" s="13"/>
      <c r="J26" s="13"/>
      <c r="K26" s="13"/>
      <c r="L26" s="13"/>
      <c r="M26" s="13"/>
      <c r="N26" s="13"/>
      <c r="O26" s="13"/>
      <c r="P26" s="13"/>
      <c r="Q26" s="13"/>
      <c r="R26" s="13"/>
      <c r="S26" s="13"/>
      <c r="T26" s="13"/>
      <c r="U26" s="13"/>
      <c r="V26" s="13"/>
      <c r="W26" s="13"/>
      <c r="X26" s="13"/>
      <c r="Y26" s="13"/>
    </row>
    <row r="27" spans="1:25" s="27" customFormat="1" ht="15" customHeight="1" x14ac:dyDescent="0.2">
      <c r="A27" s="31"/>
      <c r="B27" s="31">
        <f>'ADITIONAL ITEMS'!A21</f>
        <v>0</v>
      </c>
      <c r="C27" s="42">
        <f>'ADITIONAL ITEMS'!B21</f>
        <v>0</v>
      </c>
      <c r="D27" s="36"/>
      <c r="E27" s="153" t="s">
        <v>446</v>
      </c>
      <c r="F27" s="159">
        <f t="shared" si="0"/>
        <v>0</v>
      </c>
      <c r="G27" s="13"/>
      <c r="H27" s="13"/>
      <c r="I27" s="13"/>
      <c r="J27" s="13"/>
      <c r="K27" s="13"/>
      <c r="L27" s="13"/>
      <c r="M27" s="13"/>
      <c r="N27" s="13"/>
      <c r="O27" s="13"/>
      <c r="P27" s="13"/>
      <c r="Q27" s="13"/>
      <c r="R27" s="13"/>
      <c r="S27" s="13"/>
      <c r="T27" s="13"/>
      <c r="U27" s="13"/>
      <c r="V27" s="13"/>
      <c r="W27" s="13"/>
      <c r="X27" s="13"/>
      <c r="Y27" s="13"/>
    </row>
    <row r="28" spans="1:25" s="27" customFormat="1" ht="15" customHeight="1" x14ac:dyDescent="0.2">
      <c r="A28" s="31"/>
      <c r="B28" s="31">
        <f>'ADITIONAL ITEMS'!A22</f>
        <v>0</v>
      </c>
      <c r="C28" s="42">
        <f>'ADITIONAL ITEMS'!B22</f>
        <v>0</v>
      </c>
      <c r="D28" s="36"/>
      <c r="E28" s="153" t="s">
        <v>446</v>
      </c>
      <c r="F28" s="159">
        <f t="shared" si="0"/>
        <v>0</v>
      </c>
      <c r="G28" s="13"/>
      <c r="H28" s="13"/>
      <c r="I28" s="13"/>
      <c r="J28" s="13"/>
      <c r="K28" s="13"/>
      <c r="L28" s="13"/>
      <c r="M28" s="13"/>
      <c r="N28" s="13"/>
      <c r="O28" s="13"/>
      <c r="P28" s="13"/>
      <c r="Q28" s="13"/>
      <c r="R28" s="13"/>
      <c r="S28" s="13"/>
      <c r="T28" s="13"/>
      <c r="U28" s="13"/>
      <c r="V28" s="13"/>
      <c r="W28" s="13"/>
      <c r="X28" s="13"/>
      <c r="Y28" s="13"/>
    </row>
    <row r="29" spans="1:25" s="27" customFormat="1" ht="15" customHeight="1" x14ac:dyDescent="0.2">
      <c r="A29" s="31"/>
      <c r="B29" s="31">
        <f>'ADITIONAL ITEMS'!A23</f>
        <v>0</v>
      </c>
      <c r="C29" s="42">
        <f>'ADITIONAL ITEMS'!B23</f>
        <v>0</v>
      </c>
      <c r="D29" s="36"/>
      <c r="E29" s="153" t="s">
        <v>446</v>
      </c>
      <c r="F29" s="159">
        <f t="shared" si="0"/>
        <v>0</v>
      </c>
      <c r="G29" s="13"/>
      <c r="H29" s="13"/>
      <c r="I29" s="13"/>
      <c r="J29" s="13"/>
      <c r="K29" s="13"/>
      <c r="L29" s="13"/>
      <c r="M29" s="13"/>
      <c r="N29" s="13"/>
      <c r="O29" s="13"/>
      <c r="P29" s="13"/>
      <c r="Q29" s="13"/>
      <c r="R29" s="13"/>
      <c r="S29" s="13"/>
      <c r="T29" s="13"/>
      <c r="U29" s="13"/>
      <c r="V29" s="13"/>
      <c r="W29" s="13"/>
      <c r="X29" s="13"/>
      <c r="Y29" s="13"/>
    </row>
    <row r="30" spans="1:25" s="27" customFormat="1" x14ac:dyDescent="0.2">
      <c r="A30" s="31"/>
      <c r="B30" s="31">
        <f>'ADITIONAL ITEMS'!A24</f>
        <v>0</v>
      </c>
      <c r="C30" s="42">
        <f>'ADITIONAL ITEMS'!B24</f>
        <v>0</v>
      </c>
      <c r="D30" s="36"/>
      <c r="E30" s="153" t="s">
        <v>446</v>
      </c>
      <c r="F30" s="159">
        <f t="shared" si="0"/>
        <v>0</v>
      </c>
      <c r="G30" s="13"/>
      <c r="H30" s="13"/>
      <c r="I30" s="13"/>
      <c r="J30" s="13"/>
      <c r="K30" s="13"/>
      <c r="L30" s="13"/>
      <c r="M30" s="13"/>
      <c r="N30" s="13"/>
      <c r="O30" s="13"/>
      <c r="P30" s="13"/>
      <c r="Q30" s="13"/>
      <c r="R30" s="13"/>
      <c r="S30" s="13"/>
      <c r="T30" s="13"/>
      <c r="U30" s="13"/>
      <c r="V30" s="13"/>
      <c r="W30" s="13"/>
      <c r="X30" s="13"/>
      <c r="Y30" s="13"/>
    </row>
    <row r="31" spans="1:25" s="27" customFormat="1" x14ac:dyDescent="0.2">
      <c r="A31" s="31"/>
      <c r="B31" s="31">
        <f>'ADITIONAL ITEMS'!A25</f>
        <v>0</v>
      </c>
      <c r="C31" s="42">
        <f>'ADITIONAL ITEMS'!B25</f>
        <v>0</v>
      </c>
      <c r="D31" s="36"/>
      <c r="E31" s="153" t="s">
        <v>446</v>
      </c>
      <c r="F31" s="159">
        <f t="shared" si="0"/>
        <v>0</v>
      </c>
      <c r="G31" s="13"/>
      <c r="H31" s="13"/>
      <c r="I31" s="13"/>
      <c r="J31" s="13"/>
      <c r="K31" s="13"/>
      <c r="L31" s="13"/>
      <c r="M31" s="13"/>
      <c r="N31" s="13"/>
      <c r="O31" s="13"/>
      <c r="P31" s="13"/>
      <c r="Q31" s="13"/>
      <c r="R31" s="13"/>
      <c r="S31" s="13"/>
      <c r="T31" s="13"/>
      <c r="U31" s="13"/>
      <c r="V31" s="13"/>
      <c r="W31" s="13"/>
      <c r="X31" s="13"/>
      <c r="Y31" s="13"/>
    </row>
    <row r="32" spans="1:25" s="27" customFormat="1" x14ac:dyDescent="0.2">
      <c r="A32" s="31"/>
      <c r="B32" s="31">
        <f>'ADITIONAL ITEMS'!A26</f>
        <v>0</v>
      </c>
      <c r="C32" s="42">
        <f>'ADITIONAL ITEMS'!B26</f>
        <v>0</v>
      </c>
      <c r="D32" s="36"/>
      <c r="E32" s="153" t="s">
        <v>446</v>
      </c>
      <c r="F32" s="159">
        <f t="shared" si="0"/>
        <v>0</v>
      </c>
      <c r="G32" s="13"/>
      <c r="H32" s="13"/>
      <c r="I32" s="13"/>
      <c r="J32" s="13"/>
      <c r="K32" s="13"/>
      <c r="L32" s="13"/>
      <c r="M32" s="13"/>
      <c r="N32" s="13"/>
      <c r="O32" s="13"/>
      <c r="P32" s="13"/>
      <c r="Q32" s="13"/>
      <c r="R32" s="13"/>
      <c r="S32" s="13"/>
      <c r="T32" s="13"/>
      <c r="U32" s="13"/>
      <c r="V32" s="13"/>
      <c r="W32" s="13"/>
      <c r="X32" s="13"/>
      <c r="Y32" s="13"/>
    </row>
    <row r="33" spans="1:25" s="27" customFormat="1" x14ac:dyDescent="0.2">
      <c r="A33" s="31"/>
      <c r="B33" s="31">
        <f>'ADITIONAL ITEMS'!A27</f>
        <v>0</v>
      </c>
      <c r="C33" s="42">
        <f>'ADITIONAL ITEMS'!B27</f>
        <v>0</v>
      </c>
      <c r="D33" s="36"/>
      <c r="E33" s="153" t="s">
        <v>446</v>
      </c>
      <c r="F33" s="159">
        <f t="shared" si="0"/>
        <v>0</v>
      </c>
      <c r="G33" s="13"/>
      <c r="H33" s="13"/>
      <c r="I33" s="13"/>
      <c r="J33" s="13"/>
      <c r="K33" s="13"/>
      <c r="L33" s="13"/>
      <c r="M33" s="13"/>
      <c r="N33" s="13"/>
      <c r="O33" s="13"/>
      <c r="P33" s="13"/>
      <c r="Q33" s="13"/>
      <c r="R33" s="13"/>
      <c r="S33" s="13"/>
      <c r="T33" s="13"/>
      <c r="U33" s="13"/>
      <c r="V33" s="13"/>
      <c r="W33" s="13"/>
      <c r="X33" s="13"/>
      <c r="Y33" s="13"/>
    </row>
    <row r="34" spans="1:25" s="27" customFormat="1" x14ac:dyDescent="0.2">
      <c r="A34" s="31"/>
      <c r="B34" s="31">
        <f>'ADITIONAL ITEMS'!A28</f>
        <v>0</v>
      </c>
      <c r="C34" s="42">
        <f>'ADITIONAL ITEMS'!B28</f>
        <v>0</v>
      </c>
      <c r="D34" s="36"/>
      <c r="E34" s="153" t="s">
        <v>446</v>
      </c>
      <c r="F34" s="159">
        <f t="shared" si="0"/>
        <v>0</v>
      </c>
      <c r="G34" s="13"/>
      <c r="H34" s="13"/>
      <c r="I34" s="13"/>
      <c r="J34" s="13"/>
      <c r="K34" s="13"/>
      <c r="L34" s="13"/>
      <c r="M34" s="13"/>
      <c r="N34" s="13"/>
      <c r="O34" s="13"/>
      <c r="P34" s="13"/>
      <c r="Q34" s="13"/>
      <c r="R34" s="13"/>
      <c r="S34" s="13"/>
      <c r="T34" s="13"/>
      <c r="U34" s="13"/>
      <c r="V34" s="13"/>
      <c r="W34" s="13"/>
      <c r="X34" s="13"/>
      <c r="Y34" s="13"/>
    </row>
    <row r="35" spans="1:25" s="27" customFormat="1" x14ac:dyDescent="0.2">
      <c r="A35" s="31"/>
      <c r="B35" s="31">
        <f>'ADITIONAL ITEMS'!A29</f>
        <v>0</v>
      </c>
      <c r="C35" s="42">
        <f>'ADITIONAL ITEMS'!B29</f>
        <v>0</v>
      </c>
      <c r="D35" s="36"/>
      <c r="E35" s="153" t="s">
        <v>446</v>
      </c>
      <c r="F35" s="159">
        <f t="shared" si="0"/>
        <v>0</v>
      </c>
      <c r="G35" s="13"/>
      <c r="H35" s="13"/>
      <c r="I35" s="13"/>
      <c r="J35" s="13"/>
      <c r="K35" s="13"/>
      <c r="L35" s="13"/>
      <c r="M35" s="13"/>
      <c r="N35" s="13"/>
      <c r="O35" s="13"/>
      <c r="P35" s="13"/>
      <c r="Q35" s="13"/>
      <c r="R35" s="13"/>
      <c r="S35" s="13"/>
      <c r="T35" s="13"/>
      <c r="U35" s="13"/>
      <c r="V35" s="13"/>
      <c r="W35" s="13"/>
      <c r="X35" s="13"/>
      <c r="Y35" s="13"/>
    </row>
    <row r="36" spans="1:25" s="27" customFormat="1" x14ac:dyDescent="0.2">
      <c r="A36" s="31"/>
      <c r="B36" s="31">
        <f>'ADITIONAL ITEMS'!A30</f>
        <v>0</v>
      </c>
      <c r="C36" s="42">
        <f>'ADITIONAL ITEMS'!B30</f>
        <v>0</v>
      </c>
      <c r="D36" s="36"/>
      <c r="E36" s="153" t="s">
        <v>446</v>
      </c>
      <c r="F36" s="159">
        <f t="shared" si="0"/>
        <v>0</v>
      </c>
      <c r="G36" s="13"/>
      <c r="H36" s="13"/>
      <c r="I36" s="13"/>
      <c r="J36" s="13"/>
      <c r="K36" s="13"/>
      <c r="L36" s="13"/>
      <c r="M36" s="13"/>
      <c r="N36" s="13"/>
      <c r="O36" s="13"/>
      <c r="P36" s="13"/>
      <c r="Q36" s="13"/>
      <c r="R36" s="13"/>
      <c r="S36" s="13"/>
      <c r="T36" s="13"/>
      <c r="U36" s="13"/>
      <c r="V36" s="13"/>
      <c r="W36" s="13"/>
      <c r="X36" s="13"/>
      <c r="Y36" s="13"/>
    </row>
    <row r="37" spans="1:25" s="27" customFormat="1" x14ac:dyDescent="0.2">
      <c r="A37" s="31"/>
      <c r="B37" s="31">
        <f>'ADITIONAL ITEMS'!A31</f>
        <v>0</v>
      </c>
      <c r="C37" s="42">
        <f>'ADITIONAL ITEMS'!B31</f>
        <v>0</v>
      </c>
      <c r="D37" s="36"/>
      <c r="E37" s="153" t="s">
        <v>446</v>
      </c>
      <c r="F37" s="159">
        <f t="shared" si="0"/>
        <v>0</v>
      </c>
      <c r="G37" s="13"/>
      <c r="H37" s="13"/>
      <c r="I37" s="13"/>
      <c r="J37" s="13"/>
      <c r="K37" s="13"/>
      <c r="L37" s="13"/>
      <c r="M37" s="13"/>
      <c r="N37" s="13"/>
      <c r="O37" s="13"/>
      <c r="P37" s="13"/>
      <c r="Q37" s="13"/>
      <c r="R37" s="13"/>
      <c r="S37" s="13"/>
      <c r="T37" s="13"/>
      <c r="U37" s="13"/>
      <c r="V37" s="13"/>
      <c r="W37" s="13"/>
      <c r="X37" s="13"/>
      <c r="Y37" s="13"/>
    </row>
    <row r="38" spans="1:25" s="27" customFormat="1" x14ac:dyDescent="0.2">
      <c r="A38" s="31"/>
      <c r="B38" s="31">
        <f>'ADITIONAL ITEMS'!A32</f>
        <v>0</v>
      </c>
      <c r="C38" s="42">
        <f>'ADITIONAL ITEMS'!B32</f>
        <v>0</v>
      </c>
      <c r="D38" s="36"/>
      <c r="E38" s="153" t="s">
        <v>446</v>
      </c>
      <c r="F38" s="159">
        <f t="shared" si="0"/>
        <v>0</v>
      </c>
      <c r="G38" s="13"/>
      <c r="H38" s="13"/>
      <c r="I38" s="13"/>
      <c r="J38" s="13"/>
      <c r="K38" s="13"/>
      <c r="L38" s="13"/>
      <c r="M38" s="13"/>
      <c r="N38" s="13"/>
      <c r="O38" s="13"/>
      <c r="P38" s="13"/>
      <c r="Q38" s="13"/>
      <c r="R38" s="13"/>
      <c r="S38" s="13"/>
      <c r="T38" s="13"/>
      <c r="U38" s="13"/>
      <c r="V38" s="13"/>
      <c r="W38" s="13"/>
      <c r="X38" s="13"/>
      <c r="Y38" s="13"/>
    </row>
    <row r="39" spans="1:25" s="27" customFormat="1" x14ac:dyDescent="0.2">
      <c r="A39" s="31"/>
      <c r="B39" s="31">
        <f>'ADITIONAL ITEMS'!A33</f>
        <v>0</v>
      </c>
      <c r="C39" s="42">
        <f>'ADITIONAL ITEMS'!B33</f>
        <v>0</v>
      </c>
      <c r="D39" s="36"/>
      <c r="E39" s="153" t="s">
        <v>446</v>
      </c>
      <c r="F39" s="159">
        <f t="shared" si="0"/>
        <v>0</v>
      </c>
      <c r="G39" s="13"/>
      <c r="H39" s="13"/>
      <c r="I39" s="13"/>
      <c r="J39" s="13"/>
      <c r="K39" s="13"/>
      <c r="L39" s="13"/>
      <c r="M39" s="13"/>
      <c r="N39" s="13"/>
      <c r="O39" s="13"/>
      <c r="P39" s="13"/>
      <c r="Q39" s="13"/>
      <c r="R39" s="13"/>
      <c r="S39" s="13"/>
      <c r="T39" s="13"/>
      <c r="U39" s="13"/>
      <c r="V39" s="13"/>
      <c r="W39" s="13"/>
      <c r="X39" s="13"/>
      <c r="Y39" s="13"/>
    </row>
    <row r="40" spans="1:25" s="27" customFormat="1" x14ac:dyDescent="0.2">
      <c r="A40" s="31"/>
      <c r="B40" s="31">
        <f>'ADITIONAL ITEMS'!A34</f>
        <v>0</v>
      </c>
      <c r="C40" s="42">
        <f>'ADITIONAL ITEMS'!B34</f>
        <v>0</v>
      </c>
      <c r="D40" s="36"/>
      <c r="E40" s="153" t="s">
        <v>446</v>
      </c>
      <c r="F40" s="159">
        <f t="shared" si="0"/>
        <v>0</v>
      </c>
      <c r="G40" s="13"/>
      <c r="H40" s="13"/>
      <c r="I40" s="13"/>
      <c r="J40" s="13"/>
      <c r="K40" s="13"/>
      <c r="L40" s="13"/>
      <c r="M40" s="13"/>
      <c r="N40" s="13"/>
      <c r="O40" s="13"/>
      <c r="P40" s="13"/>
      <c r="Q40" s="13"/>
      <c r="R40" s="13"/>
      <c r="S40" s="13"/>
      <c r="T40" s="13"/>
      <c r="U40" s="13"/>
      <c r="V40" s="13"/>
      <c r="W40" s="13"/>
      <c r="X40" s="13"/>
      <c r="Y40" s="13"/>
    </row>
    <row r="41" spans="1:25" s="27" customFormat="1" x14ac:dyDescent="0.2">
      <c r="A41" s="31"/>
      <c r="B41" s="31">
        <f>'ADITIONAL ITEMS'!A35</f>
        <v>0</v>
      </c>
      <c r="C41" s="42">
        <f>'ADITIONAL ITEMS'!B35</f>
        <v>0</v>
      </c>
      <c r="D41" s="36"/>
      <c r="E41" s="153" t="s">
        <v>446</v>
      </c>
      <c r="F41" s="159">
        <f t="shared" si="0"/>
        <v>0</v>
      </c>
      <c r="G41" s="13"/>
      <c r="H41" s="13"/>
      <c r="I41" s="13"/>
      <c r="J41" s="13"/>
      <c r="K41" s="13"/>
      <c r="L41" s="13"/>
      <c r="M41" s="13"/>
      <c r="N41" s="13"/>
      <c r="O41" s="13"/>
      <c r="P41" s="13"/>
      <c r="Q41" s="13"/>
      <c r="R41" s="13"/>
      <c r="S41" s="13"/>
      <c r="T41" s="13"/>
      <c r="U41" s="13"/>
      <c r="V41" s="13"/>
      <c r="W41" s="13"/>
      <c r="X41" s="13"/>
      <c r="Y41" s="13"/>
    </row>
    <row r="42" spans="1:25" s="27" customFormat="1" x14ac:dyDescent="0.2">
      <c r="A42" s="31"/>
      <c r="B42" s="31">
        <f>'ADITIONAL ITEMS'!A36</f>
        <v>0</v>
      </c>
      <c r="C42" s="42">
        <f>'ADITIONAL ITEMS'!B36</f>
        <v>0</v>
      </c>
      <c r="D42" s="36"/>
      <c r="E42" s="153" t="s">
        <v>446</v>
      </c>
      <c r="F42" s="159">
        <f t="shared" si="0"/>
        <v>0</v>
      </c>
      <c r="G42" s="13"/>
      <c r="H42" s="13"/>
      <c r="I42" s="13"/>
      <c r="J42" s="13"/>
      <c r="K42" s="13"/>
      <c r="L42" s="13"/>
      <c r="M42" s="13"/>
      <c r="N42" s="13"/>
      <c r="O42" s="13"/>
      <c r="P42" s="13"/>
      <c r="Q42" s="13"/>
      <c r="R42" s="13"/>
      <c r="S42" s="13"/>
      <c r="T42" s="13"/>
      <c r="U42" s="13"/>
      <c r="V42" s="13"/>
      <c r="W42" s="13"/>
      <c r="X42" s="13"/>
      <c r="Y42" s="13"/>
    </row>
    <row r="43" spans="1:25" s="27" customFormat="1" x14ac:dyDescent="0.2">
      <c r="A43" s="31"/>
      <c r="B43" s="31">
        <f>'ADITIONAL ITEMS'!A37</f>
        <v>0</v>
      </c>
      <c r="C43" s="42">
        <f>'ADITIONAL ITEMS'!B37</f>
        <v>0</v>
      </c>
      <c r="D43" s="36"/>
      <c r="E43" s="153" t="s">
        <v>446</v>
      </c>
      <c r="F43" s="159">
        <f t="shared" si="0"/>
        <v>0</v>
      </c>
      <c r="G43" s="13"/>
      <c r="H43" s="13"/>
      <c r="I43" s="13"/>
      <c r="J43" s="13"/>
      <c r="K43" s="13"/>
      <c r="L43" s="13"/>
      <c r="M43" s="13"/>
      <c r="N43" s="13"/>
      <c r="O43" s="13"/>
      <c r="P43" s="13"/>
      <c r="Q43" s="13"/>
      <c r="R43" s="13"/>
      <c r="S43" s="13"/>
      <c r="T43" s="13"/>
      <c r="U43" s="13"/>
      <c r="V43" s="13"/>
      <c r="W43" s="13"/>
      <c r="X43" s="13"/>
      <c r="Y43" s="13"/>
    </row>
    <row r="44" spans="1:25" s="27" customFormat="1" x14ac:dyDescent="0.2">
      <c r="A44" s="31"/>
      <c r="B44" s="31">
        <f>'ADITIONAL ITEMS'!A38</f>
        <v>0</v>
      </c>
      <c r="C44" s="42">
        <f>'ADITIONAL ITEMS'!B38</f>
        <v>0</v>
      </c>
      <c r="D44" s="36"/>
      <c r="E44" s="153" t="s">
        <v>446</v>
      </c>
      <c r="F44" s="159">
        <f t="shared" si="0"/>
        <v>0</v>
      </c>
      <c r="G44" s="13"/>
      <c r="H44" s="13"/>
      <c r="I44" s="13"/>
      <c r="J44" s="13"/>
      <c r="K44" s="13"/>
      <c r="L44" s="13"/>
      <c r="M44" s="13"/>
      <c r="N44" s="13"/>
      <c r="O44" s="13"/>
      <c r="P44" s="13"/>
      <c r="Q44" s="13"/>
      <c r="R44" s="13"/>
      <c r="S44" s="13"/>
      <c r="T44" s="13"/>
      <c r="U44" s="13"/>
      <c r="V44" s="13"/>
      <c r="W44" s="13"/>
      <c r="X44" s="13"/>
      <c r="Y44" s="13"/>
    </row>
    <row r="45" spans="1:25" s="27" customFormat="1" x14ac:dyDescent="0.2">
      <c r="A45" s="31"/>
      <c r="B45" s="31">
        <f>'ADITIONAL ITEMS'!A39</f>
        <v>0</v>
      </c>
      <c r="C45" s="42">
        <f>'ADITIONAL ITEMS'!B39</f>
        <v>0</v>
      </c>
      <c r="D45" s="36"/>
      <c r="E45" s="153" t="s">
        <v>446</v>
      </c>
      <c r="F45" s="159">
        <f t="shared" si="0"/>
        <v>0</v>
      </c>
      <c r="G45" s="13"/>
      <c r="H45" s="13"/>
      <c r="I45" s="13"/>
      <c r="J45" s="13"/>
      <c r="K45" s="13"/>
      <c r="L45" s="13"/>
      <c r="M45" s="13"/>
      <c r="N45" s="13"/>
      <c r="O45" s="13"/>
      <c r="P45" s="13"/>
      <c r="Q45" s="13"/>
      <c r="R45" s="13"/>
      <c r="S45" s="13"/>
      <c r="T45" s="13"/>
      <c r="U45" s="13"/>
      <c r="V45" s="13"/>
      <c r="W45" s="13"/>
      <c r="X45" s="13"/>
      <c r="Y45" s="13"/>
    </row>
    <row r="46" spans="1:25" s="27" customFormat="1" x14ac:dyDescent="0.2">
      <c r="A46" s="31"/>
      <c r="B46" s="31">
        <f>'ADITIONAL ITEMS'!A40</f>
        <v>0</v>
      </c>
      <c r="C46" s="42">
        <f>'ADITIONAL ITEMS'!B40</f>
        <v>0</v>
      </c>
      <c r="D46" s="36"/>
      <c r="E46" s="153" t="s">
        <v>446</v>
      </c>
      <c r="F46" s="159">
        <f t="shared" si="0"/>
        <v>0</v>
      </c>
      <c r="G46" s="13"/>
      <c r="H46" s="13"/>
      <c r="I46" s="13"/>
      <c r="J46" s="13"/>
      <c r="K46" s="13"/>
      <c r="L46" s="13"/>
      <c r="M46" s="13"/>
      <c r="N46" s="13"/>
      <c r="O46" s="13"/>
      <c r="P46" s="13"/>
      <c r="Q46" s="13"/>
      <c r="R46" s="13"/>
      <c r="S46" s="13"/>
      <c r="T46" s="13"/>
      <c r="U46" s="13"/>
      <c r="V46" s="13"/>
      <c r="W46" s="13"/>
      <c r="X46" s="13"/>
      <c r="Y46" s="13"/>
    </row>
    <row r="47" spans="1:25" s="27" customFormat="1" x14ac:dyDescent="0.2">
      <c r="A47" s="31"/>
      <c r="B47" s="31">
        <f>'ADITIONAL ITEMS'!A41</f>
        <v>0</v>
      </c>
      <c r="C47" s="42">
        <f>'ADITIONAL ITEMS'!B41</f>
        <v>0</v>
      </c>
      <c r="D47" s="36"/>
      <c r="E47" s="153" t="s">
        <v>446</v>
      </c>
      <c r="F47" s="159">
        <f t="shared" si="0"/>
        <v>0</v>
      </c>
      <c r="G47" s="13"/>
      <c r="H47" s="13"/>
      <c r="I47" s="13"/>
      <c r="J47" s="13"/>
      <c r="K47" s="13"/>
      <c r="L47" s="13"/>
      <c r="M47" s="13"/>
      <c r="N47" s="13"/>
      <c r="O47" s="13"/>
      <c r="P47" s="13"/>
      <c r="Q47" s="13"/>
      <c r="R47" s="13"/>
      <c r="S47" s="13"/>
      <c r="T47" s="13"/>
      <c r="U47" s="13"/>
      <c r="V47" s="13"/>
      <c r="W47" s="13"/>
      <c r="X47" s="13"/>
      <c r="Y47" s="13"/>
    </row>
    <row r="48" spans="1:25" x14ac:dyDescent="0.2">
      <c r="A48" s="31"/>
      <c r="B48" s="31">
        <f>'ADITIONAL ITEMS'!A42</f>
        <v>0</v>
      </c>
      <c r="C48" s="42">
        <f>'ADITIONAL ITEMS'!B42</f>
        <v>0</v>
      </c>
      <c r="D48" s="36"/>
      <c r="E48" s="153" t="s">
        <v>446</v>
      </c>
      <c r="F48" s="159">
        <f t="shared" si="0"/>
        <v>0</v>
      </c>
      <c r="G48" s="13"/>
      <c r="H48" s="13"/>
      <c r="I48" s="13"/>
      <c r="J48" s="13"/>
      <c r="K48" s="13"/>
      <c r="L48" s="13"/>
      <c r="M48" s="13"/>
      <c r="N48" s="13"/>
      <c r="O48" s="13"/>
      <c r="P48" s="13"/>
      <c r="Q48" s="13"/>
      <c r="R48" s="13"/>
      <c r="S48" s="13"/>
      <c r="T48" s="13"/>
      <c r="U48" s="13"/>
      <c r="V48" s="13"/>
      <c r="W48" s="13"/>
      <c r="X48" s="13"/>
      <c r="Y48" s="13"/>
    </row>
    <row r="49" spans="1:25" x14ac:dyDescent="0.2">
      <c r="A49" s="31"/>
      <c r="B49" s="31">
        <f>'ADITIONAL ITEMS'!A43</f>
        <v>0</v>
      </c>
      <c r="C49" s="42">
        <f>'ADITIONAL ITEMS'!B43</f>
        <v>0</v>
      </c>
      <c r="D49" s="36"/>
      <c r="E49" s="153" t="s">
        <v>446</v>
      </c>
      <c r="F49" s="159">
        <f t="shared" si="0"/>
        <v>0</v>
      </c>
      <c r="G49" s="13"/>
      <c r="H49" s="13"/>
      <c r="I49" s="13"/>
      <c r="J49" s="13"/>
      <c r="K49" s="13"/>
      <c r="L49" s="13"/>
      <c r="M49" s="13"/>
      <c r="N49" s="13"/>
      <c r="O49" s="13"/>
      <c r="P49" s="13"/>
      <c r="Q49" s="13"/>
      <c r="R49" s="13"/>
      <c r="S49" s="13"/>
      <c r="T49" s="13"/>
      <c r="U49" s="13"/>
      <c r="V49" s="13"/>
      <c r="W49" s="13"/>
      <c r="X49" s="13"/>
      <c r="Y49" s="13"/>
    </row>
    <row r="50" spans="1:25" x14ac:dyDescent="0.2">
      <c r="A50" s="31"/>
      <c r="B50" s="31">
        <f>'ADITIONAL ITEMS'!A44</f>
        <v>0</v>
      </c>
      <c r="C50" s="42">
        <f>'ADITIONAL ITEMS'!B44</f>
        <v>0</v>
      </c>
      <c r="D50" s="36"/>
      <c r="E50" s="153" t="s">
        <v>446</v>
      </c>
      <c r="F50" s="159">
        <f t="shared" si="0"/>
        <v>0</v>
      </c>
      <c r="G50" s="13"/>
      <c r="H50" s="13"/>
      <c r="I50" s="13"/>
      <c r="J50" s="13"/>
      <c r="K50" s="13"/>
      <c r="L50" s="13"/>
      <c r="M50" s="13"/>
      <c r="N50" s="13"/>
      <c r="O50" s="13"/>
      <c r="P50" s="13"/>
      <c r="Q50" s="13"/>
      <c r="R50" s="13"/>
      <c r="S50" s="13"/>
      <c r="T50" s="13"/>
      <c r="U50" s="13"/>
      <c r="V50" s="13"/>
      <c r="W50" s="13"/>
      <c r="X50" s="13"/>
      <c r="Y50" s="13"/>
    </row>
    <row r="51" spans="1:25" x14ac:dyDescent="0.2">
      <c r="A51" s="31"/>
      <c r="B51" s="31">
        <f>'ADITIONAL ITEMS'!A45</f>
        <v>0</v>
      </c>
      <c r="C51" s="42">
        <f>'ADITIONAL ITEMS'!B45</f>
        <v>0</v>
      </c>
      <c r="D51" s="36"/>
      <c r="E51" s="153" t="s">
        <v>446</v>
      </c>
      <c r="F51" s="159">
        <f t="shared" si="0"/>
        <v>0</v>
      </c>
      <c r="G51" s="13"/>
      <c r="H51" s="13"/>
      <c r="I51" s="13"/>
      <c r="J51" s="13"/>
      <c r="K51" s="13"/>
      <c r="L51" s="13"/>
      <c r="M51" s="13"/>
      <c r="N51" s="13"/>
      <c r="O51" s="13"/>
      <c r="P51" s="13"/>
      <c r="Q51" s="13"/>
      <c r="R51" s="13"/>
      <c r="S51" s="13"/>
      <c r="T51" s="13"/>
      <c r="U51" s="13"/>
      <c r="V51" s="13"/>
      <c r="W51" s="13"/>
      <c r="X51" s="13"/>
      <c r="Y51" s="13"/>
    </row>
    <row r="52" spans="1:25" x14ac:dyDescent="0.2">
      <c r="A52" s="31"/>
      <c r="B52" s="31">
        <f>'ADITIONAL ITEMS'!A46</f>
        <v>0</v>
      </c>
      <c r="C52" s="42">
        <f>'ADITIONAL ITEMS'!B46</f>
        <v>0</v>
      </c>
      <c r="D52" s="36"/>
      <c r="E52" s="153" t="s">
        <v>446</v>
      </c>
      <c r="F52" s="159">
        <f t="shared" si="0"/>
        <v>0</v>
      </c>
      <c r="G52" s="13"/>
      <c r="H52" s="13"/>
      <c r="I52" s="13"/>
      <c r="J52" s="13"/>
      <c r="K52" s="13"/>
      <c r="L52" s="13"/>
      <c r="M52" s="13"/>
      <c r="N52" s="13"/>
      <c r="O52" s="13"/>
      <c r="P52" s="13"/>
      <c r="Q52" s="13"/>
      <c r="R52" s="13"/>
      <c r="S52" s="13"/>
      <c r="T52" s="13"/>
      <c r="U52" s="13"/>
      <c r="V52" s="13"/>
      <c r="W52" s="13"/>
      <c r="X52" s="13"/>
      <c r="Y52" s="13"/>
    </row>
    <row r="53" spans="1:25" x14ac:dyDescent="0.2">
      <c r="A53" s="31"/>
      <c r="B53" s="31">
        <f>'ADITIONAL ITEMS'!A47</f>
        <v>0</v>
      </c>
      <c r="C53" s="42">
        <f>'ADITIONAL ITEMS'!B47</f>
        <v>0</v>
      </c>
      <c r="D53" s="36"/>
      <c r="E53" s="153" t="s">
        <v>446</v>
      </c>
      <c r="F53" s="159">
        <f t="shared" si="0"/>
        <v>0</v>
      </c>
      <c r="G53" s="13"/>
      <c r="H53" s="13"/>
      <c r="I53" s="13"/>
      <c r="J53" s="13"/>
      <c r="K53" s="13"/>
      <c r="L53" s="13"/>
      <c r="M53" s="13"/>
      <c r="N53" s="13"/>
      <c r="O53" s="13"/>
      <c r="P53" s="13"/>
      <c r="Q53" s="13"/>
      <c r="R53" s="13"/>
      <c r="S53" s="13"/>
      <c r="T53" s="13"/>
      <c r="U53" s="13"/>
      <c r="V53" s="13"/>
      <c r="W53" s="13"/>
      <c r="X53" s="13"/>
      <c r="Y53" s="13"/>
    </row>
    <row r="54" spans="1:25" x14ac:dyDescent="0.2">
      <c r="A54" s="31"/>
      <c r="B54" s="31">
        <f>'ADITIONAL ITEMS'!A48</f>
        <v>0</v>
      </c>
      <c r="C54" s="42">
        <f>'ADITIONAL ITEMS'!B48</f>
        <v>0</v>
      </c>
      <c r="D54" s="36"/>
      <c r="E54" s="153" t="s">
        <v>446</v>
      </c>
      <c r="F54" s="159">
        <f t="shared" si="0"/>
        <v>0</v>
      </c>
      <c r="G54" s="13"/>
      <c r="H54" s="13"/>
      <c r="I54" s="13"/>
      <c r="J54" s="13"/>
      <c r="K54" s="13"/>
      <c r="L54" s="13"/>
      <c r="M54" s="13"/>
      <c r="N54" s="13"/>
      <c r="O54" s="13"/>
      <c r="P54" s="13"/>
      <c r="Q54" s="13"/>
      <c r="R54" s="13"/>
      <c r="S54" s="13"/>
      <c r="T54" s="13"/>
      <c r="U54" s="13"/>
      <c r="V54" s="13"/>
      <c r="W54" s="13"/>
      <c r="X54" s="13"/>
      <c r="Y54" s="13"/>
    </row>
    <row r="55" spans="1:25" x14ac:dyDescent="0.2">
      <c r="A55" s="31"/>
      <c r="B55" s="31">
        <f>'ADITIONAL ITEMS'!A49</f>
        <v>0</v>
      </c>
      <c r="C55" s="42">
        <f>'ADITIONAL ITEMS'!B49</f>
        <v>0</v>
      </c>
      <c r="D55" s="36"/>
      <c r="E55" s="153" t="s">
        <v>446</v>
      </c>
      <c r="F55" s="159">
        <f t="shared" si="0"/>
        <v>0</v>
      </c>
      <c r="G55" s="13"/>
      <c r="H55" s="13"/>
      <c r="I55" s="13"/>
      <c r="J55" s="13"/>
      <c r="K55" s="13"/>
      <c r="L55" s="13"/>
      <c r="M55" s="13"/>
      <c r="N55" s="13"/>
      <c r="O55" s="13"/>
      <c r="P55" s="13"/>
      <c r="Q55" s="13"/>
      <c r="R55" s="13"/>
      <c r="S55" s="13"/>
      <c r="T55" s="13"/>
      <c r="U55" s="13"/>
      <c r="V55" s="13"/>
      <c r="W55" s="13"/>
      <c r="X55" s="13"/>
      <c r="Y55" s="13"/>
    </row>
    <row r="56" spans="1:25" x14ac:dyDescent="0.2">
      <c r="A56" s="31"/>
      <c r="B56" s="31">
        <f>'ADITIONAL ITEMS'!A50</f>
        <v>0</v>
      </c>
      <c r="C56" s="42">
        <f>'ADITIONAL ITEMS'!B50</f>
        <v>0</v>
      </c>
      <c r="D56" s="36"/>
      <c r="E56" s="153" t="s">
        <v>446</v>
      </c>
      <c r="F56" s="159">
        <f t="shared" si="0"/>
        <v>0</v>
      </c>
      <c r="G56" s="13"/>
      <c r="H56" s="13"/>
      <c r="I56" s="13"/>
      <c r="J56" s="13"/>
      <c r="K56" s="13"/>
      <c r="L56" s="13"/>
      <c r="M56" s="13"/>
      <c r="N56" s="13"/>
      <c r="O56" s="13"/>
      <c r="P56" s="13"/>
      <c r="Q56" s="13"/>
      <c r="R56" s="13"/>
      <c r="S56" s="13"/>
      <c r="T56" s="13"/>
      <c r="U56" s="13"/>
      <c r="V56" s="13"/>
      <c r="W56" s="13"/>
      <c r="X56" s="13"/>
      <c r="Y56" s="13"/>
    </row>
    <row r="57" spans="1:25" x14ac:dyDescent="0.2">
      <c r="A57" s="31"/>
      <c r="B57" s="31">
        <f>'ADITIONAL ITEMS'!A51</f>
        <v>0</v>
      </c>
      <c r="C57" s="42">
        <f>'ADITIONAL ITEMS'!B51</f>
        <v>0</v>
      </c>
      <c r="D57" s="36"/>
      <c r="E57" s="153" t="s">
        <v>446</v>
      </c>
      <c r="F57" s="159">
        <f t="shared" si="0"/>
        <v>0</v>
      </c>
      <c r="G57" s="13"/>
      <c r="H57" s="13"/>
      <c r="I57" s="13"/>
      <c r="J57" s="13"/>
      <c r="K57" s="13"/>
      <c r="L57" s="13"/>
      <c r="M57" s="13"/>
      <c r="N57" s="13"/>
      <c r="O57" s="13"/>
      <c r="P57" s="13"/>
      <c r="Q57" s="13"/>
      <c r="R57" s="13"/>
      <c r="S57" s="13"/>
      <c r="T57" s="13"/>
      <c r="U57" s="13"/>
      <c r="V57" s="13"/>
      <c r="W57" s="13"/>
      <c r="X57" s="13"/>
      <c r="Y57" s="13"/>
    </row>
    <row r="58" spans="1:25" x14ac:dyDescent="0.2">
      <c r="A58" s="31"/>
      <c r="B58" s="31">
        <f>'ADITIONAL ITEMS'!A52</f>
        <v>0</v>
      </c>
      <c r="C58" s="42">
        <f>'ADITIONAL ITEMS'!B52</f>
        <v>0</v>
      </c>
      <c r="D58" s="36"/>
      <c r="E58" s="153" t="s">
        <v>446</v>
      </c>
      <c r="F58" s="159">
        <f t="shared" si="0"/>
        <v>0</v>
      </c>
      <c r="G58" s="13"/>
      <c r="H58" s="13"/>
      <c r="I58" s="13"/>
      <c r="J58" s="13"/>
      <c r="K58" s="13"/>
      <c r="L58" s="13"/>
      <c r="M58" s="13"/>
      <c r="N58" s="13"/>
      <c r="O58" s="13"/>
      <c r="P58" s="13"/>
      <c r="Q58" s="13"/>
      <c r="R58" s="13"/>
      <c r="S58" s="13"/>
      <c r="T58" s="13"/>
      <c r="U58" s="13"/>
      <c r="V58" s="13"/>
      <c r="W58" s="13"/>
      <c r="X58" s="13"/>
      <c r="Y58" s="13"/>
    </row>
    <row r="59" spans="1:25" x14ac:dyDescent="0.2">
      <c r="A59" s="31">
        <f>'FRUIT &amp; VEG'!C52</f>
        <v>0</v>
      </c>
      <c r="B59" s="33" t="str">
        <f>'FRUIT &amp; VEG'!A52</f>
        <v>Alfalfa Shoots x 1 Bag</v>
      </c>
      <c r="C59" s="42">
        <f>'FRUIT &amp; VEG'!B52</f>
        <v>0</v>
      </c>
      <c r="D59" s="37" t="s">
        <v>50</v>
      </c>
      <c r="E59" s="153" t="s">
        <v>444</v>
      </c>
      <c r="F59" s="159">
        <f t="shared" si="0"/>
        <v>0</v>
      </c>
      <c r="G59" s="13"/>
      <c r="H59" s="13"/>
      <c r="I59" s="13"/>
      <c r="J59" s="13"/>
      <c r="K59" s="13"/>
      <c r="L59" s="13"/>
      <c r="M59" s="13"/>
      <c r="N59" s="13"/>
      <c r="O59" s="13"/>
      <c r="P59" s="13"/>
      <c r="Q59" s="13"/>
      <c r="R59" s="13"/>
      <c r="S59" s="13"/>
      <c r="T59" s="13"/>
      <c r="U59" s="13"/>
      <c r="V59" s="13"/>
      <c r="W59" s="13"/>
      <c r="X59" s="13"/>
      <c r="Y59" s="13"/>
    </row>
    <row r="60" spans="1:25" x14ac:dyDescent="0.2">
      <c r="A60" s="31">
        <f>'CLEANING SUPPLIES'!C35</f>
        <v>0</v>
      </c>
      <c r="B60" s="31" t="str">
        <f>'CLEANING SUPPLIES'!A35</f>
        <v>Vanish Clothes Washing Liquid 1 L</v>
      </c>
      <c r="C60" s="42">
        <f>'CLEANING SUPPLIES'!B35</f>
        <v>3.7</v>
      </c>
      <c r="D60" s="38" t="s">
        <v>48</v>
      </c>
      <c r="E60" s="153" t="s">
        <v>445</v>
      </c>
      <c r="F60" s="159">
        <f t="shared" si="0"/>
        <v>0</v>
      </c>
      <c r="G60" s="13"/>
      <c r="H60" s="13"/>
      <c r="I60" s="13"/>
      <c r="J60" s="13"/>
      <c r="K60" s="13"/>
      <c r="L60" s="13"/>
      <c r="M60" s="13"/>
      <c r="N60" s="13"/>
      <c r="O60" s="13"/>
      <c r="P60" s="13"/>
      <c r="Q60" s="13"/>
      <c r="R60" s="13"/>
      <c r="S60" s="13"/>
      <c r="T60" s="13"/>
      <c r="U60" s="13"/>
      <c r="V60" s="13"/>
      <c r="W60" s="13"/>
      <c r="X60" s="13"/>
      <c r="Y60" s="13"/>
    </row>
    <row r="61" spans="1:25" x14ac:dyDescent="0.2">
      <c r="A61" s="31">
        <f>'FRUIT &amp; VEG'!C53</f>
        <v>0</v>
      </c>
      <c r="B61" s="33" t="str">
        <f>'FRUIT &amp; VEG'!A53</f>
        <v>Avocado x 1</v>
      </c>
      <c r="C61" s="42">
        <f>'FRUIT &amp; VEG'!B53</f>
        <v>0</v>
      </c>
      <c r="D61" s="37" t="s">
        <v>50</v>
      </c>
      <c r="E61" s="153" t="s">
        <v>444</v>
      </c>
      <c r="F61" s="159">
        <f t="shared" si="0"/>
        <v>0</v>
      </c>
      <c r="G61" s="13"/>
      <c r="H61" s="13"/>
      <c r="I61" s="13"/>
      <c r="J61" s="13"/>
      <c r="K61" s="13"/>
      <c r="L61" s="13"/>
      <c r="M61" s="13"/>
      <c r="N61" s="13"/>
      <c r="O61" s="13"/>
      <c r="P61" s="13"/>
      <c r="Q61" s="13"/>
      <c r="R61" s="13"/>
      <c r="S61" s="13"/>
      <c r="T61" s="13"/>
      <c r="U61" s="13"/>
      <c r="V61" s="13"/>
      <c r="W61" s="13"/>
      <c r="X61" s="13"/>
      <c r="Y61" s="13"/>
    </row>
    <row r="62" spans="1:25" x14ac:dyDescent="0.2">
      <c r="A62" s="31">
        <f>'DAIRY &amp; ALTERNATIVES'!C10</f>
        <v>0</v>
      </c>
      <c r="B62" s="32" t="str">
        <f>'DAIRY &amp; ALTERNATIVES'!A10</f>
        <v>Almond Milk 8 x 1L</v>
      </c>
      <c r="C62" s="42">
        <f>'DAIRY &amp; ALTERNATIVES'!B10</f>
        <v>21.7</v>
      </c>
      <c r="D62" s="38" t="s">
        <v>52</v>
      </c>
      <c r="E62" s="153" t="s">
        <v>442</v>
      </c>
      <c r="F62" s="159">
        <f t="shared" si="0"/>
        <v>0</v>
      </c>
      <c r="G62" s="13"/>
      <c r="H62" s="13"/>
      <c r="I62" s="13"/>
      <c r="J62" s="13"/>
      <c r="K62" s="13"/>
      <c r="L62" s="13"/>
      <c r="M62" s="13"/>
      <c r="N62" s="13"/>
      <c r="O62" s="13"/>
      <c r="P62" s="13"/>
      <c r="Q62" s="13"/>
      <c r="R62" s="13"/>
      <c r="S62" s="13"/>
      <c r="T62" s="13"/>
      <c r="U62" s="13"/>
      <c r="V62" s="13"/>
      <c r="W62" s="13"/>
      <c r="X62" s="13"/>
      <c r="Y62" s="13"/>
    </row>
    <row r="63" spans="1:25" x14ac:dyDescent="0.2">
      <c r="A63" s="31">
        <f>'FRUIT &amp; VEG'!C10</f>
        <v>0</v>
      </c>
      <c r="B63" s="33" t="str">
        <f>'FRUIT &amp; VEG'!A10</f>
        <v>Baking Potatoes x 1kg</v>
      </c>
      <c r="C63" s="42">
        <f>'FRUIT &amp; VEG'!B10</f>
        <v>0</v>
      </c>
      <c r="D63" s="37" t="s">
        <v>50</v>
      </c>
      <c r="E63" s="153" t="s">
        <v>444</v>
      </c>
      <c r="F63" s="159">
        <f t="shared" si="0"/>
        <v>0</v>
      </c>
      <c r="G63" s="13"/>
      <c r="H63" s="13"/>
      <c r="I63" s="13"/>
      <c r="J63" s="13"/>
      <c r="K63" s="13"/>
      <c r="L63" s="13"/>
      <c r="M63" s="13"/>
      <c r="N63" s="13"/>
      <c r="O63" s="13"/>
      <c r="P63" s="13"/>
      <c r="Q63" s="13"/>
      <c r="R63" s="13"/>
      <c r="S63" s="13"/>
      <c r="T63" s="13"/>
      <c r="U63" s="13"/>
      <c r="V63" s="13"/>
      <c r="W63" s="13"/>
      <c r="X63" s="13"/>
      <c r="Y63" s="13"/>
    </row>
    <row r="64" spans="1:25" x14ac:dyDescent="0.2">
      <c r="A64" s="31">
        <f>'FRUIT &amp; VEG'!C46</f>
        <v>0</v>
      </c>
      <c r="B64" s="33" t="str">
        <f>'FRUIT &amp; VEG'!A46</f>
        <v>Bananas x Kg</v>
      </c>
      <c r="C64" s="42">
        <f>'FRUIT &amp; VEG'!B46</f>
        <v>0</v>
      </c>
      <c r="D64" s="37" t="s">
        <v>50</v>
      </c>
      <c r="E64" s="153" t="s">
        <v>444</v>
      </c>
      <c r="F64" s="159">
        <f t="shared" si="0"/>
        <v>0</v>
      </c>
      <c r="G64" s="13"/>
      <c r="H64" s="13"/>
      <c r="I64" s="13"/>
      <c r="J64" s="13"/>
      <c r="K64" s="13"/>
      <c r="L64" s="13"/>
      <c r="M64" s="13"/>
      <c r="N64" s="13"/>
      <c r="O64" s="13"/>
      <c r="P64" s="13"/>
      <c r="Q64" s="13"/>
      <c r="R64" s="13"/>
      <c r="S64" s="13"/>
      <c r="T64" s="13"/>
      <c r="U64" s="13"/>
      <c r="V64" s="13"/>
      <c r="W64" s="13"/>
      <c r="X64" s="13"/>
      <c r="Y64" s="13"/>
    </row>
    <row r="65" spans="1:25" x14ac:dyDescent="0.2">
      <c r="A65" s="31">
        <f>'FRUIT &amp; VEG'!C68</f>
        <v>0</v>
      </c>
      <c r="B65" s="33" t="str">
        <f>'FRUIT &amp; VEG'!A68</f>
        <v>Basil x 1 Bunch</v>
      </c>
      <c r="C65" s="42">
        <f>'FRUIT &amp; VEG'!B68</f>
        <v>0</v>
      </c>
      <c r="D65" s="37" t="s">
        <v>50</v>
      </c>
      <c r="E65" s="153" t="s">
        <v>444</v>
      </c>
      <c r="F65" s="159">
        <f t="shared" si="0"/>
        <v>0</v>
      </c>
      <c r="G65" s="13"/>
      <c r="H65" s="13"/>
      <c r="I65" s="13"/>
      <c r="J65" s="13"/>
      <c r="K65" s="13"/>
      <c r="L65" s="13"/>
      <c r="M65" s="13"/>
      <c r="N65" s="13"/>
      <c r="O65" s="13"/>
      <c r="P65" s="13"/>
      <c r="Q65" s="13"/>
      <c r="R65" s="13"/>
      <c r="S65" s="13"/>
      <c r="T65" s="13"/>
      <c r="U65" s="13"/>
      <c r="V65" s="13"/>
      <c r="W65" s="13"/>
      <c r="X65" s="13"/>
      <c r="Y65" s="13"/>
    </row>
    <row r="66" spans="1:25" x14ac:dyDescent="0.2">
      <c r="A66" s="31">
        <f>'FRUIT &amp; VEG'!C51</f>
        <v>0</v>
      </c>
      <c r="B66" s="33" t="str">
        <f>'FRUIT &amp; VEG'!A51</f>
        <v>Bean Shoots x 1 Bag</v>
      </c>
      <c r="C66" s="42">
        <f>'FRUIT &amp; VEG'!B51</f>
        <v>0</v>
      </c>
      <c r="D66" s="37" t="s">
        <v>50</v>
      </c>
      <c r="E66" s="153" t="s">
        <v>444</v>
      </c>
      <c r="F66" s="159">
        <f t="shared" si="0"/>
        <v>0</v>
      </c>
      <c r="G66" s="13"/>
      <c r="H66" s="13"/>
      <c r="I66" s="13"/>
      <c r="J66" s="13"/>
      <c r="K66" s="13"/>
      <c r="L66" s="13"/>
      <c r="M66" s="13"/>
      <c r="N66" s="13"/>
      <c r="O66" s="13"/>
      <c r="P66" s="13"/>
      <c r="Q66" s="13"/>
      <c r="R66" s="13"/>
      <c r="S66" s="13"/>
      <c r="T66" s="13"/>
      <c r="U66" s="13"/>
      <c r="V66" s="13"/>
      <c r="W66" s="13"/>
      <c r="X66" s="13"/>
      <c r="Y66" s="13"/>
    </row>
    <row r="67" spans="1:25" x14ac:dyDescent="0.2">
      <c r="A67" s="31">
        <f>'DAIRY &amp; ALTERNATIVES'!C21</f>
        <v>0</v>
      </c>
      <c r="B67" s="32" t="str">
        <f>'DAIRY &amp; ALTERNATIVES'!A21</f>
        <v>Babybel</v>
      </c>
      <c r="C67" s="42">
        <f>'DAIRY &amp; ALTERNATIVES'!B21</f>
        <v>2.9</v>
      </c>
      <c r="D67" s="38" t="s">
        <v>48</v>
      </c>
      <c r="E67" s="153" t="s">
        <v>442</v>
      </c>
      <c r="F67" s="159">
        <f t="shared" si="0"/>
        <v>0</v>
      </c>
      <c r="G67" s="13"/>
      <c r="H67" s="13"/>
      <c r="I67" s="13"/>
      <c r="J67" s="13"/>
      <c r="K67" s="13"/>
      <c r="L67" s="13"/>
      <c r="M67" s="13"/>
      <c r="N67" s="13"/>
      <c r="O67" s="13"/>
      <c r="P67" s="13"/>
      <c r="Q67" s="13"/>
      <c r="R67" s="13"/>
      <c r="S67" s="13"/>
      <c r="T67" s="13"/>
      <c r="U67" s="13"/>
      <c r="V67" s="13"/>
      <c r="W67" s="13"/>
      <c r="X67" s="13"/>
      <c r="Y67" s="13"/>
    </row>
    <row r="68" spans="1:25" x14ac:dyDescent="0.2">
      <c r="A68" s="31">
        <f>'FRUIT &amp; VEG'!C63</f>
        <v>0</v>
      </c>
      <c r="B68" s="33" t="str">
        <f>'FRUIT &amp; VEG'!A63</f>
        <v>Blueberries x 250g</v>
      </c>
      <c r="C68" s="42">
        <f>'FRUIT &amp; VEG'!B63</f>
        <v>0</v>
      </c>
      <c r="D68" s="37" t="s">
        <v>50</v>
      </c>
      <c r="E68" s="153" t="s">
        <v>444</v>
      </c>
      <c r="F68" s="159">
        <f t="shared" si="0"/>
        <v>0</v>
      </c>
      <c r="G68" s="13"/>
      <c r="H68" s="13"/>
      <c r="I68" s="13"/>
      <c r="J68" s="13"/>
      <c r="K68" s="13"/>
      <c r="L68" s="13"/>
      <c r="M68" s="13"/>
      <c r="N68" s="13"/>
      <c r="O68" s="13"/>
      <c r="P68" s="13"/>
      <c r="Q68" s="13"/>
      <c r="R68" s="13"/>
      <c r="S68" s="13"/>
      <c r="T68" s="13"/>
      <c r="U68" s="13"/>
      <c r="V68" s="13"/>
      <c r="W68" s="13"/>
      <c r="X68" s="13"/>
      <c r="Y68" s="13"/>
    </row>
    <row r="69" spans="1:25" x14ac:dyDescent="0.2">
      <c r="A69" s="31">
        <f>'DAIRY &amp; ALTERNATIVES'!C23</f>
        <v>0</v>
      </c>
      <c r="B69" s="32" t="str">
        <f>'DAIRY &amp; ALTERNATIVES'!A23</f>
        <v>Camembert President Portioned 250G</v>
      </c>
      <c r="C69" s="42">
        <f>'DAIRY &amp; ALTERNATIVES'!B23</f>
        <v>5.7</v>
      </c>
      <c r="D69" s="38" t="s">
        <v>48</v>
      </c>
      <c r="E69" s="153" t="s">
        <v>442</v>
      </c>
      <c r="F69" s="159">
        <f t="shared" si="0"/>
        <v>0</v>
      </c>
      <c r="G69" s="13"/>
      <c r="H69" s="13"/>
      <c r="I69" s="13"/>
      <c r="J69" s="13"/>
      <c r="K69" s="13"/>
      <c r="L69" s="13"/>
      <c r="M69" s="13"/>
      <c r="N69" s="13"/>
      <c r="O69" s="13"/>
      <c r="P69" s="13"/>
      <c r="Q69" s="13"/>
      <c r="R69" s="13"/>
      <c r="S69" s="13"/>
      <c r="T69" s="13"/>
      <c r="U69" s="13"/>
      <c r="V69" s="13"/>
      <c r="W69" s="13"/>
      <c r="X69" s="13"/>
      <c r="Y69" s="13"/>
    </row>
    <row r="70" spans="1:25" x14ac:dyDescent="0.2">
      <c r="A70" s="31">
        <f>'FRUIT &amp; VEG'!C8</f>
        <v>0</v>
      </c>
      <c r="B70" s="33" t="str">
        <f>'FRUIT &amp; VEG'!A8</f>
        <v>Butternut Squash x 1</v>
      </c>
      <c r="C70" s="42">
        <f>'FRUIT &amp; VEG'!B8</f>
        <v>0</v>
      </c>
      <c r="D70" s="37" t="s">
        <v>50</v>
      </c>
      <c r="E70" s="153" t="s">
        <v>444</v>
      </c>
      <c r="F70" s="159">
        <f t="shared" si="0"/>
        <v>0</v>
      </c>
      <c r="G70" s="13"/>
      <c r="H70" s="13"/>
      <c r="I70" s="13"/>
      <c r="J70" s="13"/>
      <c r="K70" s="13"/>
      <c r="L70" s="13"/>
      <c r="M70" s="13"/>
      <c r="N70" s="13"/>
      <c r="O70" s="13"/>
      <c r="P70" s="13"/>
      <c r="Q70" s="13"/>
      <c r="R70" s="13"/>
      <c r="S70" s="13"/>
      <c r="T70" s="13"/>
      <c r="U70" s="13"/>
      <c r="V70" s="13"/>
      <c r="W70" s="13"/>
      <c r="X70" s="13"/>
      <c r="Y70" s="13"/>
    </row>
    <row r="71" spans="1:25" x14ac:dyDescent="0.2">
      <c r="A71" s="31">
        <f>'DAIRY &amp; ALTERNATIVES'!C9</f>
        <v>0</v>
      </c>
      <c r="B71" s="32" t="str">
        <f>'DAIRY &amp; ALTERNATIVES'!A9</f>
        <v>Skimmed UHT Milk 6 x 1L</v>
      </c>
      <c r="C71" s="42">
        <f>'DAIRY &amp; ALTERNATIVES'!B9</f>
        <v>9.1</v>
      </c>
      <c r="D71" s="38" t="s">
        <v>48</v>
      </c>
      <c r="E71" s="153" t="s">
        <v>442</v>
      </c>
      <c r="F71" s="159">
        <f t="shared" si="0"/>
        <v>0</v>
      </c>
      <c r="G71" s="13"/>
      <c r="H71" s="13"/>
      <c r="I71" s="13"/>
      <c r="J71" s="13"/>
      <c r="K71" s="13"/>
      <c r="L71" s="13"/>
      <c r="M71" s="13"/>
      <c r="N71" s="13"/>
      <c r="O71" s="13"/>
      <c r="P71" s="13"/>
      <c r="Q71" s="13"/>
      <c r="R71" s="13"/>
      <c r="S71" s="13"/>
      <c r="T71" s="13"/>
      <c r="U71" s="13"/>
      <c r="V71" s="13"/>
      <c r="W71" s="13"/>
      <c r="X71" s="13"/>
      <c r="Y71" s="13"/>
    </row>
    <row r="72" spans="1:25" x14ac:dyDescent="0.2">
      <c r="A72" s="31">
        <f>'DAIRY &amp; ALTERNATIVES'!C22</f>
        <v>0</v>
      </c>
      <c r="B72" s="32" t="str">
        <f>'DAIRY &amp; ALTERNATIVES'!A22</f>
        <v>The Laughing Cow Triangle Cheese 8x125g</v>
      </c>
      <c r="C72" s="42">
        <f>'DAIRY &amp; ALTERNATIVES'!B22</f>
        <v>1.76</v>
      </c>
      <c r="D72" s="38" t="s">
        <v>48</v>
      </c>
      <c r="E72" s="153" t="s">
        <v>442</v>
      </c>
      <c r="F72" s="159">
        <f t="shared" si="0"/>
        <v>0</v>
      </c>
      <c r="G72" s="13"/>
      <c r="H72" s="13"/>
      <c r="I72" s="13"/>
      <c r="J72" s="13"/>
      <c r="K72" s="13"/>
      <c r="L72" s="13"/>
      <c r="M72" s="13"/>
      <c r="N72" s="13"/>
      <c r="O72" s="13"/>
      <c r="P72" s="13"/>
      <c r="Q72" s="13"/>
      <c r="R72" s="13"/>
      <c r="S72" s="13"/>
      <c r="T72" s="13"/>
      <c r="U72" s="13"/>
      <c r="V72" s="13"/>
      <c r="W72" s="13"/>
      <c r="X72" s="13"/>
      <c r="Y72" s="13"/>
    </row>
    <row r="73" spans="1:25" x14ac:dyDescent="0.2">
      <c r="A73" s="31">
        <f>'FRUIT &amp; VEG'!C33</f>
        <v>0</v>
      </c>
      <c r="B73" s="33" t="str">
        <f>'FRUIT &amp; VEG'!A33</f>
        <v>Cherry Tomatoes Red 500g</v>
      </c>
      <c r="C73" s="42">
        <f>'FRUIT &amp; VEG'!B33</f>
        <v>0</v>
      </c>
      <c r="D73" s="37" t="s">
        <v>50</v>
      </c>
      <c r="E73" s="153" t="s">
        <v>444</v>
      </c>
      <c r="F73" s="159">
        <f t="shared" si="0"/>
        <v>0</v>
      </c>
      <c r="G73" s="13"/>
      <c r="H73" s="13"/>
      <c r="I73" s="13"/>
      <c r="J73" s="13"/>
      <c r="K73" s="13"/>
      <c r="L73" s="13"/>
      <c r="M73" s="13"/>
      <c r="N73" s="13"/>
      <c r="O73" s="13"/>
      <c r="P73" s="13"/>
      <c r="Q73" s="13"/>
      <c r="R73" s="13"/>
      <c r="S73" s="13"/>
      <c r="T73" s="13"/>
      <c r="U73" s="13"/>
      <c r="V73" s="13"/>
      <c r="W73" s="13"/>
      <c r="X73" s="13"/>
      <c r="Y73" s="13"/>
    </row>
    <row r="74" spans="1:25" x14ac:dyDescent="0.2">
      <c r="A74" s="31">
        <f>'FRUIT &amp; VEG'!C43</f>
        <v>0</v>
      </c>
      <c r="B74" s="33" t="str">
        <f>'FRUIT &amp; VEG'!A43</f>
        <v>Clementines x 10 Units</v>
      </c>
      <c r="C74" s="42">
        <f>'FRUIT &amp; VEG'!B43</f>
        <v>0</v>
      </c>
      <c r="D74" s="37" t="s">
        <v>50</v>
      </c>
      <c r="E74" s="153" t="s">
        <v>444</v>
      </c>
      <c r="F74" s="159">
        <f t="shared" si="0"/>
        <v>0</v>
      </c>
      <c r="G74" s="13"/>
      <c r="H74" s="13"/>
      <c r="I74" s="13"/>
      <c r="J74" s="13"/>
      <c r="K74" s="13"/>
      <c r="L74" s="13"/>
      <c r="M74" s="13"/>
      <c r="N74" s="13"/>
      <c r="O74" s="13"/>
      <c r="P74" s="13"/>
      <c r="Q74" s="13"/>
      <c r="R74" s="13"/>
      <c r="S74" s="13"/>
      <c r="T74" s="13"/>
      <c r="U74" s="13"/>
      <c r="V74" s="13"/>
      <c r="W74" s="13"/>
      <c r="X74" s="13"/>
      <c r="Y74" s="13"/>
    </row>
    <row r="75" spans="1:25" x14ac:dyDescent="0.2">
      <c r="A75" s="31">
        <f>'FRUIT &amp; VEG'!C60</f>
        <v>0</v>
      </c>
      <c r="B75" s="33" t="str">
        <f>'FRUIT &amp; VEG'!A60</f>
        <v>Conference Pears x 6</v>
      </c>
      <c r="C75" s="42">
        <f>'FRUIT &amp; VEG'!B60</f>
        <v>0</v>
      </c>
      <c r="D75" s="37" t="s">
        <v>50</v>
      </c>
      <c r="E75" s="153" t="s">
        <v>444</v>
      </c>
      <c r="F75" s="159">
        <f t="shared" si="0"/>
        <v>0</v>
      </c>
      <c r="G75" s="13"/>
      <c r="H75" s="13"/>
      <c r="I75" s="13"/>
      <c r="J75" s="13"/>
      <c r="K75" s="13"/>
      <c r="L75" s="13"/>
      <c r="M75" s="13"/>
      <c r="N75" s="13"/>
      <c r="O75" s="13"/>
      <c r="P75" s="13"/>
      <c r="Q75" s="13"/>
      <c r="R75" s="13"/>
      <c r="S75" s="13"/>
      <c r="T75" s="13"/>
      <c r="U75" s="13"/>
      <c r="V75" s="13"/>
      <c r="W75" s="13"/>
      <c r="X75" s="13"/>
      <c r="Y75" s="13"/>
    </row>
    <row r="76" spans="1:25" x14ac:dyDescent="0.2">
      <c r="A76" s="31">
        <f>'FRUIT &amp; VEG'!C73</f>
        <v>0</v>
      </c>
      <c r="B76" s="33" t="str">
        <f>'FRUIT &amp; VEG'!A73</f>
        <v>Cooked Beetroot x 1 Packet</v>
      </c>
      <c r="C76" s="42">
        <f>'FRUIT &amp; VEG'!B73</f>
        <v>0</v>
      </c>
      <c r="D76" s="37" t="s">
        <v>50</v>
      </c>
      <c r="E76" s="153" t="s">
        <v>444</v>
      </c>
      <c r="F76" s="159">
        <f t="shared" si="0"/>
        <v>0</v>
      </c>
      <c r="G76" s="13"/>
      <c r="H76" s="13"/>
      <c r="I76" s="13"/>
      <c r="J76" s="13"/>
      <c r="K76" s="13"/>
      <c r="L76" s="13"/>
      <c r="M76" s="13"/>
      <c r="N76" s="13"/>
      <c r="O76" s="13"/>
      <c r="P76" s="13"/>
      <c r="Q76" s="13"/>
      <c r="R76" s="13"/>
      <c r="S76" s="13"/>
      <c r="T76" s="13"/>
      <c r="U76" s="13"/>
      <c r="V76" s="13"/>
      <c r="W76" s="13"/>
      <c r="X76" s="13"/>
      <c r="Y76" s="13"/>
    </row>
    <row r="77" spans="1:25" x14ac:dyDescent="0.2">
      <c r="A77" s="31">
        <f>'FRUIT &amp; VEG'!C72</f>
        <v>0</v>
      </c>
      <c r="B77" s="33" t="str">
        <f>'FRUIT &amp; VEG'!A72</f>
        <v>Cooked Sweetcorn x 1 Packet</v>
      </c>
      <c r="C77" s="42">
        <f>'FRUIT &amp; VEG'!B72</f>
        <v>0</v>
      </c>
      <c r="D77" s="37" t="s">
        <v>50</v>
      </c>
      <c r="E77" s="153" t="s">
        <v>444</v>
      </c>
      <c r="F77" s="159">
        <f t="shared" ref="F77:F140" si="1">A77*C77</f>
        <v>0</v>
      </c>
      <c r="G77" s="13"/>
      <c r="H77" s="13"/>
      <c r="I77" s="13"/>
      <c r="J77" s="13"/>
      <c r="K77" s="13"/>
      <c r="L77" s="13"/>
      <c r="M77" s="13"/>
      <c r="N77" s="13"/>
      <c r="O77" s="13"/>
      <c r="P77" s="13"/>
      <c r="Q77" s="13"/>
      <c r="R77" s="13"/>
      <c r="S77" s="13"/>
      <c r="T77" s="13"/>
      <c r="U77" s="13"/>
      <c r="V77" s="13"/>
      <c r="W77" s="13"/>
      <c r="X77" s="13"/>
      <c r="Y77" s="13"/>
    </row>
    <row r="78" spans="1:25" x14ac:dyDescent="0.2">
      <c r="A78" s="31">
        <f>'FRUIT &amp; VEG'!C69</f>
        <v>0</v>
      </c>
      <c r="B78" s="33" t="str">
        <f>'FRUIT &amp; VEG'!A69</f>
        <v>Coriander x 1 Bunch</v>
      </c>
      <c r="C78" s="42">
        <f>'FRUIT &amp; VEG'!B69</f>
        <v>0</v>
      </c>
      <c r="D78" s="37" t="s">
        <v>50</v>
      </c>
      <c r="E78" s="153" t="s">
        <v>444</v>
      </c>
      <c r="F78" s="159">
        <f t="shared" si="1"/>
        <v>0</v>
      </c>
      <c r="G78" s="13"/>
      <c r="H78" s="13"/>
      <c r="I78" s="13"/>
      <c r="J78" s="13"/>
      <c r="K78" s="13"/>
      <c r="L78" s="13"/>
      <c r="M78" s="13"/>
      <c r="N78" s="13"/>
      <c r="O78" s="13"/>
      <c r="P78" s="13"/>
      <c r="Q78" s="13"/>
      <c r="R78" s="13"/>
      <c r="S78" s="13"/>
      <c r="T78" s="13"/>
      <c r="U78" s="13"/>
      <c r="V78" s="13"/>
      <c r="W78" s="13"/>
      <c r="X78" s="13"/>
      <c r="Y78" s="13"/>
    </row>
    <row r="79" spans="1:25" s="27" customFormat="1" x14ac:dyDescent="0.2">
      <c r="A79" s="31">
        <f>'DAIRY &amp; ALTERNATIVES'!C11</f>
        <v>0</v>
      </c>
      <c r="B79" s="32" t="str">
        <f>'DAIRY &amp; ALTERNATIVES'!A11</f>
        <v>Vivesoy Soya Milk 1L X6</v>
      </c>
      <c r="C79" s="42">
        <f>'DAIRY &amp; ALTERNATIVES'!B11</f>
        <v>12</v>
      </c>
      <c r="D79" s="38" t="s">
        <v>48</v>
      </c>
      <c r="E79" s="153" t="s">
        <v>442</v>
      </c>
      <c r="F79" s="159">
        <f t="shared" si="1"/>
        <v>0</v>
      </c>
      <c r="G79" s="13"/>
      <c r="H79" s="13"/>
      <c r="I79" s="13"/>
      <c r="J79" s="13"/>
      <c r="K79" s="13"/>
      <c r="L79" s="13"/>
      <c r="M79" s="13"/>
      <c r="N79" s="13"/>
      <c r="O79" s="13"/>
      <c r="P79" s="13"/>
      <c r="Q79" s="13"/>
      <c r="R79" s="13"/>
      <c r="S79" s="13"/>
      <c r="T79" s="13"/>
      <c r="U79" s="13"/>
      <c r="V79" s="13"/>
      <c r="W79" s="13"/>
      <c r="X79" s="13"/>
      <c r="Y79" s="13"/>
    </row>
    <row r="80" spans="1:25" s="27" customFormat="1" x14ac:dyDescent="0.2">
      <c r="A80" s="31">
        <f>'FRUIT &amp; VEG'!C34</f>
        <v>0</v>
      </c>
      <c r="B80" s="33" t="str">
        <f>'FRUIT &amp; VEG'!A34</f>
        <v>Dutch Cucumber x 1</v>
      </c>
      <c r="C80" s="42">
        <f>'FRUIT &amp; VEG'!B34</f>
        <v>0</v>
      </c>
      <c r="D80" s="37" t="s">
        <v>50</v>
      </c>
      <c r="E80" s="153" t="s">
        <v>444</v>
      </c>
      <c r="F80" s="159">
        <f t="shared" si="1"/>
        <v>0</v>
      </c>
      <c r="G80" s="13"/>
      <c r="H80" s="13"/>
      <c r="I80" s="13"/>
      <c r="J80" s="13"/>
      <c r="K80" s="13"/>
      <c r="L80" s="13"/>
      <c r="M80" s="13"/>
      <c r="N80" s="13"/>
      <c r="O80" s="13"/>
      <c r="P80" s="13"/>
      <c r="Q80" s="13"/>
      <c r="R80" s="13"/>
      <c r="S80" s="13"/>
      <c r="T80" s="13"/>
      <c r="U80" s="13"/>
      <c r="V80" s="13"/>
      <c r="W80" s="13"/>
      <c r="X80" s="13"/>
      <c r="Y80" s="13"/>
    </row>
    <row r="81" spans="1:25" s="27" customFormat="1" x14ac:dyDescent="0.2">
      <c r="A81" s="31">
        <f>'FRUIT &amp; VEG'!C47</f>
        <v>0</v>
      </c>
      <c r="B81" s="33" t="str">
        <f>'FRUIT &amp; VEG'!A47</f>
        <v>Eating Oranges</v>
      </c>
      <c r="C81" s="42">
        <f>'FRUIT &amp; VEG'!B47</f>
        <v>0</v>
      </c>
      <c r="D81" s="37" t="s">
        <v>50</v>
      </c>
      <c r="E81" s="153" t="s">
        <v>444</v>
      </c>
      <c r="F81" s="159">
        <f t="shared" si="1"/>
        <v>0</v>
      </c>
      <c r="G81" s="13"/>
      <c r="H81" s="13"/>
      <c r="I81" s="13"/>
      <c r="J81" s="13"/>
      <c r="K81" s="13"/>
      <c r="L81" s="13"/>
      <c r="M81" s="13"/>
      <c r="N81" s="13"/>
      <c r="O81" s="13"/>
      <c r="P81" s="13"/>
      <c r="Q81" s="13"/>
      <c r="R81" s="13"/>
      <c r="S81" s="13"/>
      <c r="T81" s="13"/>
      <c r="U81" s="13"/>
      <c r="V81" s="13"/>
      <c r="W81" s="13"/>
      <c r="X81" s="13"/>
      <c r="Y81" s="13"/>
    </row>
    <row r="82" spans="1:25" s="27" customFormat="1" x14ac:dyDescent="0.2">
      <c r="A82" s="31">
        <f>'FRUIT &amp; VEG'!C25</f>
        <v>0</v>
      </c>
      <c r="B82" s="33" t="str">
        <f>'FRUIT &amp; VEG'!A25</f>
        <v>Flat Runner Beans 500g</v>
      </c>
      <c r="C82" s="42">
        <f>'FRUIT &amp; VEG'!B25</f>
        <v>0</v>
      </c>
      <c r="D82" s="37" t="s">
        <v>50</v>
      </c>
      <c r="E82" s="153" t="s">
        <v>444</v>
      </c>
      <c r="F82" s="159">
        <f t="shared" si="1"/>
        <v>0</v>
      </c>
      <c r="G82" s="13"/>
      <c r="H82" s="13"/>
      <c r="I82" s="13"/>
      <c r="J82" s="13"/>
      <c r="K82" s="13"/>
      <c r="L82" s="13"/>
      <c r="M82" s="13"/>
      <c r="N82" s="13"/>
      <c r="O82" s="13"/>
      <c r="P82" s="13"/>
      <c r="Q82" s="13"/>
      <c r="R82" s="13"/>
      <c r="S82" s="13"/>
      <c r="T82" s="13"/>
      <c r="U82" s="13"/>
      <c r="V82" s="13"/>
      <c r="W82" s="13"/>
      <c r="X82" s="13"/>
      <c r="Y82" s="13"/>
    </row>
    <row r="83" spans="1:25" s="27" customFormat="1" x14ac:dyDescent="0.2">
      <c r="A83" s="31">
        <f>'FRUIT &amp; VEG'!C38</f>
        <v>0</v>
      </c>
      <c r="B83" s="33" t="str">
        <f>'FRUIT &amp; VEG'!A38</f>
        <v>Frying Potatoes x 1kg</v>
      </c>
      <c r="C83" s="42">
        <f>'FRUIT &amp; VEG'!B38</f>
        <v>0</v>
      </c>
      <c r="D83" s="37" t="s">
        <v>50</v>
      </c>
      <c r="E83" s="153" t="s">
        <v>444</v>
      </c>
      <c r="F83" s="159">
        <f t="shared" si="1"/>
        <v>0</v>
      </c>
      <c r="G83" s="13"/>
      <c r="H83" s="13"/>
      <c r="I83" s="13"/>
      <c r="J83" s="13"/>
      <c r="K83" s="13"/>
      <c r="L83" s="13"/>
      <c r="M83" s="13"/>
      <c r="N83" s="13"/>
      <c r="O83" s="13"/>
      <c r="P83" s="13"/>
      <c r="Q83" s="13"/>
      <c r="R83" s="13"/>
      <c r="S83" s="13"/>
      <c r="T83" s="13"/>
      <c r="U83" s="13"/>
      <c r="V83" s="13"/>
      <c r="W83" s="13"/>
      <c r="X83" s="13"/>
      <c r="Y83" s="13"/>
    </row>
    <row r="84" spans="1:25" s="27" customFormat="1" x14ac:dyDescent="0.2">
      <c r="A84" s="31">
        <f>'FRUIT &amp; VEG'!C39</f>
        <v>0</v>
      </c>
      <c r="B84" s="33" t="str">
        <f>'FRUIT &amp; VEG'!A39</f>
        <v>Garlic x 250g</v>
      </c>
      <c r="C84" s="42">
        <f>'FRUIT &amp; VEG'!B39</f>
        <v>0</v>
      </c>
      <c r="D84" s="37" t="s">
        <v>50</v>
      </c>
      <c r="E84" s="153" t="s">
        <v>444</v>
      </c>
      <c r="F84" s="159">
        <f t="shared" si="1"/>
        <v>0</v>
      </c>
      <c r="G84" s="13"/>
      <c r="H84" s="13"/>
      <c r="I84" s="13"/>
      <c r="J84" s="13"/>
      <c r="K84" s="13"/>
      <c r="L84" s="13"/>
      <c r="M84" s="13"/>
      <c r="N84" s="13"/>
      <c r="O84" s="13"/>
      <c r="P84" s="13"/>
      <c r="Q84" s="13"/>
      <c r="R84" s="13"/>
      <c r="S84" s="13"/>
      <c r="T84" s="13"/>
      <c r="U84" s="13"/>
      <c r="V84" s="13"/>
      <c r="W84" s="13"/>
      <c r="X84" s="13"/>
      <c r="Y84" s="13"/>
    </row>
    <row r="85" spans="1:25" s="27" customFormat="1" x14ac:dyDescent="0.2">
      <c r="A85" s="31">
        <f>'FRUIT &amp; VEG'!C42</f>
        <v>0</v>
      </c>
      <c r="B85" s="33" t="str">
        <f>'FRUIT &amp; VEG'!A42</f>
        <v>Ginger x 200g</v>
      </c>
      <c r="C85" s="42">
        <f>'FRUIT &amp; VEG'!B42</f>
        <v>0</v>
      </c>
      <c r="D85" s="37" t="s">
        <v>50</v>
      </c>
      <c r="E85" s="153" t="s">
        <v>444</v>
      </c>
      <c r="F85" s="159">
        <f t="shared" si="1"/>
        <v>0</v>
      </c>
      <c r="G85" s="13"/>
      <c r="H85" s="13"/>
      <c r="I85" s="13"/>
      <c r="J85" s="13"/>
      <c r="K85" s="13"/>
      <c r="L85" s="13"/>
      <c r="M85" s="13"/>
      <c r="N85" s="13"/>
      <c r="O85" s="13"/>
      <c r="P85" s="13"/>
      <c r="Q85" s="13"/>
      <c r="R85" s="13"/>
      <c r="S85" s="13"/>
      <c r="T85" s="13"/>
      <c r="U85" s="13"/>
      <c r="V85" s="13"/>
      <c r="W85" s="13"/>
      <c r="X85" s="13"/>
      <c r="Y85" s="13"/>
    </row>
    <row r="86" spans="1:25" s="27" customFormat="1" x14ac:dyDescent="0.2">
      <c r="A86" s="31">
        <f>'FRUIT &amp; VEG'!C58</f>
        <v>0</v>
      </c>
      <c r="B86" s="33" t="str">
        <f>'FRUIT &amp; VEG'!A58</f>
        <v>Granny Smith Apples x 6</v>
      </c>
      <c r="C86" s="42">
        <f>'FRUIT &amp; VEG'!B58</f>
        <v>0</v>
      </c>
      <c r="D86" s="37" t="s">
        <v>50</v>
      </c>
      <c r="E86" s="153" t="s">
        <v>444</v>
      </c>
      <c r="F86" s="159">
        <f t="shared" si="1"/>
        <v>0</v>
      </c>
      <c r="G86" s="13"/>
      <c r="H86" s="13"/>
      <c r="I86" s="13"/>
      <c r="J86" s="13"/>
      <c r="K86" s="13"/>
      <c r="L86" s="13"/>
      <c r="M86" s="13"/>
      <c r="N86" s="13"/>
      <c r="O86" s="13"/>
      <c r="P86" s="13"/>
      <c r="Q86" s="13"/>
      <c r="R86" s="13"/>
      <c r="S86" s="13"/>
      <c r="T86" s="13"/>
      <c r="U86" s="13"/>
      <c r="V86" s="13"/>
      <c r="W86" s="13"/>
      <c r="X86" s="13"/>
      <c r="Y86" s="13"/>
    </row>
    <row r="87" spans="1:25" s="27" customFormat="1" x14ac:dyDescent="0.2">
      <c r="A87" s="31">
        <f>DRINKS!C8</f>
        <v>0</v>
      </c>
      <c r="B87" s="31" t="str">
        <f>DRINKS!A8</f>
        <v>Berne Provence, Romance Grenache Noir, Cinsault, Syrah &amp; Merlot 2018</v>
      </c>
      <c r="C87" s="42">
        <f>DRINKS!B8</f>
        <v>12</v>
      </c>
      <c r="D87" s="37" t="s">
        <v>51</v>
      </c>
      <c r="E87" s="153" t="s">
        <v>362</v>
      </c>
      <c r="F87" s="159">
        <f t="shared" si="1"/>
        <v>0</v>
      </c>
      <c r="G87" s="13"/>
      <c r="H87" s="13"/>
      <c r="I87" s="13"/>
      <c r="J87" s="13"/>
      <c r="K87" s="13"/>
      <c r="L87" s="13"/>
      <c r="M87" s="13"/>
      <c r="N87" s="13"/>
      <c r="O87" s="13"/>
      <c r="P87" s="13"/>
      <c r="Q87" s="13"/>
      <c r="R87" s="13"/>
      <c r="S87" s="13"/>
      <c r="T87" s="13"/>
      <c r="U87" s="13"/>
      <c r="V87" s="13"/>
      <c r="W87" s="13"/>
      <c r="X87" s="13"/>
      <c r="Y87" s="13"/>
    </row>
    <row r="88" spans="1:25" s="27" customFormat="1" x14ac:dyDescent="0.2">
      <c r="A88" s="31">
        <f>'FRUIT &amp; VEG'!C67</f>
        <v>0</v>
      </c>
      <c r="B88" s="33" t="str">
        <f>'FRUIT &amp; VEG'!A67</f>
        <v>Green Asparagus x 1 Bunch</v>
      </c>
      <c r="C88" s="42">
        <f>'FRUIT &amp; VEG'!B67</f>
        <v>0</v>
      </c>
      <c r="D88" s="37" t="s">
        <v>50</v>
      </c>
      <c r="E88" s="153" t="s">
        <v>444</v>
      </c>
      <c r="F88" s="159">
        <f t="shared" si="1"/>
        <v>0</v>
      </c>
      <c r="G88" s="13"/>
      <c r="H88" s="13"/>
      <c r="I88" s="13"/>
      <c r="J88" s="13"/>
      <c r="K88" s="13"/>
      <c r="L88" s="13"/>
      <c r="M88" s="13"/>
      <c r="N88" s="13"/>
      <c r="O88" s="13"/>
      <c r="P88" s="13"/>
      <c r="Q88" s="13"/>
      <c r="R88" s="13"/>
      <c r="S88" s="13"/>
      <c r="T88" s="13"/>
      <c r="U88" s="13"/>
      <c r="V88" s="13"/>
      <c r="W88" s="13"/>
      <c r="X88" s="13"/>
      <c r="Y88" s="13"/>
    </row>
    <row r="89" spans="1:25" s="27" customFormat="1" x14ac:dyDescent="0.2">
      <c r="A89" s="31">
        <f>'FRUIT &amp; VEG'!C36</f>
        <v>0</v>
      </c>
      <c r="B89" s="33" t="str">
        <f>'FRUIT &amp; VEG'!A36</f>
        <v>Green Celery Bunch</v>
      </c>
      <c r="C89" s="42">
        <f>'FRUIT &amp; VEG'!B36</f>
        <v>0</v>
      </c>
      <c r="D89" s="37" t="s">
        <v>50</v>
      </c>
      <c r="E89" s="153" t="s">
        <v>444</v>
      </c>
      <c r="F89" s="159">
        <f t="shared" si="1"/>
        <v>0</v>
      </c>
      <c r="G89" s="13"/>
      <c r="H89" s="13"/>
      <c r="I89" s="13"/>
      <c r="J89" s="13"/>
      <c r="K89" s="13"/>
      <c r="L89" s="13"/>
      <c r="M89" s="13"/>
      <c r="N89" s="13"/>
      <c r="O89" s="13"/>
      <c r="P89" s="13"/>
      <c r="Q89" s="13"/>
      <c r="R89" s="13"/>
      <c r="S89" s="13"/>
      <c r="T89" s="13"/>
      <c r="U89" s="13"/>
      <c r="V89" s="13"/>
      <c r="W89" s="13"/>
      <c r="X89" s="13"/>
      <c r="Y89" s="13"/>
    </row>
    <row r="90" spans="1:25" s="27" customFormat="1" x14ac:dyDescent="0.2">
      <c r="A90" s="31">
        <f>'DAIRY &amp; ALTERNATIVES'!C44</f>
        <v>0</v>
      </c>
      <c r="B90" s="32" t="str">
        <f>'DAIRY &amp; ALTERNATIVES'!A44</f>
        <v>Hens Eggs 1 Dozen</v>
      </c>
      <c r="C90" s="42">
        <f>'DAIRY &amp; ALTERNATIVES'!B44</f>
        <v>3.2</v>
      </c>
      <c r="D90" s="38" t="s">
        <v>50</v>
      </c>
      <c r="E90" s="153" t="s">
        <v>442</v>
      </c>
      <c r="F90" s="159">
        <f t="shared" si="1"/>
        <v>0</v>
      </c>
      <c r="G90" s="13"/>
      <c r="H90" s="13"/>
      <c r="I90" s="13"/>
      <c r="J90" s="13"/>
      <c r="K90" s="13"/>
      <c r="L90" s="13"/>
      <c r="M90" s="13"/>
      <c r="N90" s="13"/>
      <c r="O90" s="13"/>
      <c r="P90" s="13"/>
      <c r="Q90" s="13"/>
      <c r="R90" s="13"/>
      <c r="S90" s="13"/>
      <c r="T90" s="13"/>
      <c r="U90" s="13"/>
      <c r="V90" s="13"/>
      <c r="W90" s="13"/>
      <c r="X90" s="13"/>
      <c r="Y90" s="13"/>
    </row>
    <row r="91" spans="1:25" s="27" customFormat="1" x14ac:dyDescent="0.2">
      <c r="A91" s="31">
        <f>'FRUIT &amp; VEG'!C28</f>
        <v>0</v>
      </c>
      <c r="B91" s="33" t="str">
        <f>'FRUIT &amp; VEG'!A28</f>
        <v>Iceberg Lettuce x 1</v>
      </c>
      <c r="C91" s="42">
        <f>'FRUIT &amp; VEG'!B28</f>
        <v>0</v>
      </c>
      <c r="D91" s="37" t="s">
        <v>50</v>
      </c>
      <c r="E91" s="153" t="s">
        <v>444</v>
      </c>
      <c r="F91" s="159">
        <f t="shared" si="1"/>
        <v>0</v>
      </c>
      <c r="G91" s="13"/>
      <c r="H91" s="13"/>
      <c r="I91" s="13"/>
      <c r="J91" s="13"/>
      <c r="K91" s="13"/>
      <c r="L91" s="13"/>
      <c r="M91" s="13"/>
      <c r="N91" s="13"/>
      <c r="O91" s="13"/>
      <c r="P91" s="13"/>
      <c r="Q91" s="13"/>
      <c r="R91" s="13"/>
      <c r="S91" s="13"/>
      <c r="T91" s="13"/>
      <c r="U91" s="13"/>
      <c r="V91" s="13"/>
      <c r="W91" s="13"/>
      <c r="X91" s="13"/>
      <c r="Y91" s="13"/>
    </row>
    <row r="92" spans="1:25" s="27" customFormat="1" x14ac:dyDescent="0.2">
      <c r="A92" s="31">
        <f>'FRUIT &amp; VEG'!C48</f>
        <v>0</v>
      </c>
      <c r="B92" s="33" t="str">
        <f>'FRUIT &amp; VEG'!A48</f>
        <v>Juicing Oranges</v>
      </c>
      <c r="C92" s="42">
        <f>'FRUIT &amp; VEG'!B48</f>
        <v>0</v>
      </c>
      <c r="D92" s="37" t="s">
        <v>50</v>
      </c>
      <c r="E92" s="153" t="s">
        <v>444</v>
      </c>
      <c r="F92" s="159">
        <f t="shared" si="1"/>
        <v>0</v>
      </c>
      <c r="G92" s="13"/>
      <c r="H92" s="13"/>
      <c r="I92" s="13"/>
      <c r="J92" s="13"/>
      <c r="K92" s="13"/>
      <c r="L92" s="13"/>
      <c r="M92" s="13"/>
      <c r="N92" s="13"/>
      <c r="O92" s="13"/>
      <c r="P92" s="13"/>
      <c r="Q92" s="13"/>
      <c r="R92" s="13"/>
      <c r="S92" s="13"/>
      <c r="T92" s="13"/>
      <c r="U92" s="13"/>
      <c r="V92" s="13"/>
      <c r="W92" s="13"/>
      <c r="X92" s="13"/>
      <c r="Y92" s="13"/>
    </row>
    <row r="93" spans="1:25" s="27" customFormat="1" x14ac:dyDescent="0.2">
      <c r="A93" s="31">
        <f>'FRUIT &amp; VEG'!C55</f>
        <v>0</v>
      </c>
      <c r="B93" s="33" t="str">
        <f>'FRUIT &amp; VEG'!A55</f>
        <v>Kiwi x 10</v>
      </c>
      <c r="C93" s="42">
        <f>'FRUIT &amp; VEG'!B55</f>
        <v>0</v>
      </c>
      <c r="D93" s="37" t="s">
        <v>50</v>
      </c>
      <c r="E93" s="153" t="s">
        <v>444</v>
      </c>
      <c r="F93" s="159">
        <f t="shared" si="1"/>
        <v>0</v>
      </c>
      <c r="G93" s="13"/>
      <c r="H93" s="13"/>
      <c r="I93" s="13"/>
      <c r="J93" s="13"/>
      <c r="K93" s="13"/>
      <c r="L93" s="13"/>
      <c r="M93" s="13"/>
      <c r="N93" s="13"/>
      <c r="O93" s="13"/>
      <c r="P93" s="13"/>
      <c r="Q93" s="13"/>
      <c r="R93" s="13"/>
      <c r="S93" s="13"/>
      <c r="T93" s="13"/>
      <c r="U93" s="13"/>
      <c r="V93" s="13"/>
      <c r="W93" s="13"/>
      <c r="X93" s="13"/>
      <c r="Y93" s="13"/>
    </row>
    <row r="94" spans="1:25" s="27" customFormat="1" x14ac:dyDescent="0.2">
      <c r="A94" s="31">
        <f>'FRUIT &amp; VEG'!C30</f>
        <v>0</v>
      </c>
      <c r="B94" s="33" t="str">
        <f>'FRUIT &amp; VEG'!A30</f>
        <v>Lamb Lettuce x 1 Pack</v>
      </c>
      <c r="C94" s="42">
        <f>'FRUIT &amp; VEG'!B30</f>
        <v>0</v>
      </c>
      <c r="D94" s="37" t="s">
        <v>50</v>
      </c>
      <c r="E94" s="153" t="s">
        <v>444</v>
      </c>
      <c r="F94" s="159">
        <f t="shared" si="1"/>
        <v>0</v>
      </c>
      <c r="G94" s="13"/>
      <c r="H94" s="13"/>
      <c r="I94" s="13"/>
      <c r="J94" s="13"/>
      <c r="K94" s="13"/>
      <c r="L94" s="13"/>
      <c r="M94" s="13"/>
      <c r="N94" s="13"/>
      <c r="O94" s="13"/>
      <c r="P94" s="13"/>
      <c r="Q94" s="13"/>
      <c r="R94" s="13"/>
      <c r="S94" s="13"/>
      <c r="T94" s="13"/>
      <c r="U94" s="13"/>
      <c r="V94" s="13"/>
      <c r="W94" s="13"/>
      <c r="X94" s="13"/>
      <c r="Y94" s="13"/>
    </row>
    <row r="95" spans="1:25" s="27" customFormat="1" x14ac:dyDescent="0.2">
      <c r="A95" s="31">
        <f>DRINKS!C7</f>
        <v>0</v>
      </c>
      <c r="B95" s="31" t="str">
        <f>DRINKS!A7</f>
        <v>Bodegas y Viñedos de Rioja, Real Rubio Rosado, 100% Garnacha 2019</v>
      </c>
      <c r="C95" s="42">
        <f>DRINKS!B7</f>
        <v>6.5</v>
      </c>
      <c r="D95" s="37" t="s">
        <v>51</v>
      </c>
      <c r="E95" s="153" t="s">
        <v>362</v>
      </c>
      <c r="F95" s="159">
        <f t="shared" si="1"/>
        <v>0</v>
      </c>
      <c r="G95" s="13"/>
      <c r="H95" s="13"/>
      <c r="I95" s="13"/>
      <c r="J95" s="13"/>
      <c r="K95" s="13"/>
      <c r="L95" s="13"/>
      <c r="M95" s="13"/>
      <c r="N95" s="13"/>
      <c r="O95" s="13"/>
      <c r="P95" s="13"/>
      <c r="Q95" s="13"/>
      <c r="R95" s="13"/>
      <c r="S95" s="13"/>
      <c r="T95" s="13"/>
      <c r="U95" s="13"/>
      <c r="V95" s="13"/>
      <c r="W95" s="13"/>
      <c r="X95" s="13"/>
      <c r="Y95" s="13"/>
    </row>
    <row r="96" spans="1:25" s="27" customFormat="1" x14ac:dyDescent="0.2">
      <c r="A96" s="31">
        <f>'FRUIT &amp; VEG'!C45</f>
        <v>0</v>
      </c>
      <c r="B96" s="33" t="str">
        <f>'FRUIT &amp; VEG'!A45</f>
        <v>Lemons x 5</v>
      </c>
      <c r="C96" s="42">
        <f>'FRUIT &amp; VEG'!B45</f>
        <v>0</v>
      </c>
      <c r="D96" s="37" t="s">
        <v>50</v>
      </c>
      <c r="E96" s="153" t="s">
        <v>444</v>
      </c>
      <c r="F96" s="159">
        <f t="shared" si="1"/>
        <v>0</v>
      </c>
      <c r="G96" s="13"/>
      <c r="H96" s="13"/>
      <c r="I96" s="13"/>
      <c r="J96" s="13"/>
      <c r="K96" s="13"/>
      <c r="L96" s="13"/>
      <c r="M96" s="13"/>
      <c r="N96" s="13"/>
      <c r="O96" s="13"/>
      <c r="P96" s="13"/>
      <c r="Q96" s="13"/>
      <c r="R96" s="13"/>
      <c r="S96" s="13"/>
      <c r="T96" s="13"/>
      <c r="U96" s="13"/>
      <c r="V96" s="13"/>
      <c r="W96" s="13"/>
      <c r="X96" s="13"/>
      <c r="Y96" s="13"/>
    </row>
    <row r="97" spans="1:25" s="27" customFormat="1" x14ac:dyDescent="0.2">
      <c r="A97" s="31">
        <f>'FRUIT &amp; VEG'!C44</f>
        <v>0</v>
      </c>
      <c r="B97" s="33" t="str">
        <f>'FRUIT &amp; VEG'!A44</f>
        <v>Limes x 4</v>
      </c>
      <c r="C97" s="42">
        <f>'FRUIT &amp; VEG'!B44</f>
        <v>0</v>
      </c>
      <c r="D97" s="37" t="s">
        <v>50</v>
      </c>
      <c r="E97" s="153" t="s">
        <v>444</v>
      </c>
      <c r="F97" s="159">
        <f t="shared" si="1"/>
        <v>0</v>
      </c>
      <c r="G97" s="13"/>
      <c r="H97" s="13"/>
      <c r="I97" s="13"/>
      <c r="J97" s="13"/>
      <c r="K97" s="13"/>
      <c r="L97" s="13"/>
      <c r="M97" s="13"/>
      <c r="N97" s="13"/>
      <c r="O97" s="13"/>
      <c r="P97" s="13"/>
      <c r="Q97" s="13"/>
      <c r="R97" s="13"/>
      <c r="S97" s="13"/>
      <c r="T97" s="13"/>
      <c r="U97" s="13"/>
      <c r="V97" s="13"/>
      <c r="W97" s="13"/>
      <c r="X97" s="13"/>
      <c r="Y97" s="13"/>
    </row>
    <row r="98" spans="1:25" s="27" customFormat="1" x14ac:dyDescent="0.2">
      <c r="A98" s="31">
        <f>'FRUIT &amp; VEG'!C56</f>
        <v>0</v>
      </c>
      <c r="B98" s="33" t="str">
        <f>'FRUIT &amp; VEG'!A56</f>
        <v>Mango x 1</v>
      </c>
      <c r="C98" s="42">
        <f>'FRUIT &amp; VEG'!B56</f>
        <v>0</v>
      </c>
      <c r="D98" s="37" t="s">
        <v>50</v>
      </c>
      <c r="E98" s="153" t="s">
        <v>444</v>
      </c>
      <c r="F98" s="159">
        <f t="shared" si="1"/>
        <v>0</v>
      </c>
      <c r="G98" s="13"/>
      <c r="H98" s="13"/>
      <c r="I98" s="13"/>
      <c r="J98" s="13"/>
      <c r="K98" s="13"/>
      <c r="L98" s="13"/>
      <c r="M98" s="13"/>
      <c r="N98" s="13"/>
      <c r="O98" s="13"/>
      <c r="P98" s="13"/>
      <c r="Q98" s="13"/>
      <c r="R98" s="13"/>
      <c r="S98" s="13"/>
      <c r="T98" s="13"/>
      <c r="U98" s="13"/>
      <c r="V98" s="13"/>
      <c r="W98" s="13"/>
      <c r="X98" s="13"/>
      <c r="Y98" s="13"/>
    </row>
    <row r="99" spans="1:25" s="27" customFormat="1" x14ac:dyDescent="0.2">
      <c r="A99" s="31">
        <f>'FRUIT &amp; VEG'!C59</f>
        <v>0</v>
      </c>
      <c r="B99" s="33" t="str">
        <f>'FRUIT &amp; VEG'!A59</f>
        <v>Melon x 1</v>
      </c>
      <c r="C99" s="42">
        <f>'FRUIT &amp; VEG'!B59</f>
        <v>0</v>
      </c>
      <c r="D99" s="37" t="s">
        <v>50</v>
      </c>
      <c r="E99" s="153" t="s">
        <v>444</v>
      </c>
      <c r="F99" s="159">
        <f t="shared" si="1"/>
        <v>0</v>
      </c>
      <c r="G99" s="13"/>
      <c r="H99" s="13"/>
      <c r="I99" s="13"/>
      <c r="J99" s="13"/>
      <c r="K99" s="13"/>
      <c r="L99" s="13"/>
      <c r="M99" s="13"/>
      <c r="N99" s="13"/>
      <c r="O99" s="13"/>
      <c r="P99" s="13"/>
      <c r="Q99" s="13"/>
      <c r="R99" s="13"/>
      <c r="S99" s="13"/>
      <c r="T99" s="13"/>
      <c r="U99" s="13"/>
      <c r="V99" s="13"/>
      <c r="W99" s="13"/>
      <c r="X99" s="13"/>
      <c r="Y99" s="13"/>
    </row>
    <row r="100" spans="1:25" s="27" customFormat="1" x14ac:dyDescent="0.2">
      <c r="A100" s="31">
        <f>'FRUIT &amp; VEG'!C70</f>
        <v>0</v>
      </c>
      <c r="B100" s="33" t="str">
        <f>'FRUIT &amp; VEG'!A70</f>
        <v>Mint x 1 Bunch</v>
      </c>
      <c r="C100" s="42">
        <f>'FRUIT &amp; VEG'!B70</f>
        <v>0</v>
      </c>
      <c r="D100" s="37" t="s">
        <v>50</v>
      </c>
      <c r="E100" s="153" t="s">
        <v>444</v>
      </c>
      <c r="F100" s="159">
        <f t="shared" si="1"/>
        <v>0</v>
      </c>
      <c r="G100" s="13"/>
      <c r="H100" s="13"/>
      <c r="I100" s="13"/>
      <c r="J100" s="13"/>
      <c r="K100" s="13"/>
      <c r="L100" s="13"/>
      <c r="M100" s="13"/>
      <c r="N100" s="13"/>
      <c r="O100" s="13"/>
      <c r="P100" s="13"/>
      <c r="Q100" s="13"/>
      <c r="R100" s="13"/>
      <c r="S100" s="13"/>
      <c r="T100" s="13"/>
      <c r="U100" s="13"/>
      <c r="V100" s="13"/>
      <c r="W100" s="13"/>
      <c r="X100" s="13"/>
      <c r="Y100" s="13"/>
    </row>
    <row r="101" spans="1:25" s="27" customFormat="1" x14ac:dyDescent="0.2">
      <c r="A101" s="31">
        <f>'FRUIT &amp; VEG'!C29</f>
        <v>0</v>
      </c>
      <c r="B101" s="33" t="str">
        <f>'FRUIT &amp; VEG'!A29</f>
        <v>Mixed Lettuce x 1 Bag</v>
      </c>
      <c r="C101" s="42">
        <f>'FRUIT &amp; VEG'!B29</f>
        <v>0</v>
      </c>
      <c r="D101" s="37" t="s">
        <v>50</v>
      </c>
      <c r="E101" s="153" t="s">
        <v>444</v>
      </c>
      <c r="F101" s="159">
        <f t="shared" si="1"/>
        <v>0</v>
      </c>
      <c r="G101" s="13"/>
      <c r="H101" s="13"/>
      <c r="I101" s="13"/>
      <c r="J101" s="13"/>
      <c r="K101" s="13"/>
      <c r="L101" s="13"/>
      <c r="M101" s="13"/>
      <c r="N101" s="13"/>
      <c r="O101" s="13"/>
      <c r="P101" s="13"/>
      <c r="Q101" s="13"/>
      <c r="R101" s="13"/>
      <c r="S101" s="13"/>
      <c r="T101" s="13"/>
      <c r="U101" s="13"/>
      <c r="V101" s="13"/>
      <c r="W101" s="13"/>
      <c r="X101" s="13"/>
      <c r="Y101" s="13"/>
    </row>
    <row r="102" spans="1:25" s="27" customFormat="1" x14ac:dyDescent="0.2">
      <c r="A102" s="31">
        <f>'FRUIT &amp; VEG'!C66</f>
        <v>0</v>
      </c>
      <c r="B102" s="33" t="str">
        <f>'FRUIT &amp; VEG'!A66</f>
        <v>Mushrooms x 500g</v>
      </c>
      <c r="C102" s="42">
        <f>'FRUIT &amp; VEG'!B66</f>
        <v>0</v>
      </c>
      <c r="D102" s="37" t="s">
        <v>50</v>
      </c>
      <c r="E102" s="153" t="s">
        <v>444</v>
      </c>
      <c r="F102" s="159">
        <f t="shared" si="1"/>
        <v>0</v>
      </c>
      <c r="G102" s="13"/>
      <c r="H102" s="13"/>
      <c r="I102" s="13"/>
      <c r="J102" s="13"/>
      <c r="K102" s="13"/>
      <c r="L102" s="13"/>
      <c r="M102" s="13"/>
      <c r="N102" s="13"/>
      <c r="O102" s="13"/>
      <c r="P102" s="13"/>
      <c r="Q102" s="13"/>
      <c r="R102" s="13"/>
      <c r="S102" s="13"/>
      <c r="T102" s="13"/>
      <c r="U102" s="13"/>
      <c r="V102" s="13"/>
      <c r="W102" s="13"/>
      <c r="X102" s="13"/>
      <c r="Y102" s="13"/>
    </row>
    <row r="103" spans="1:25" s="27" customFormat="1" x14ac:dyDescent="0.2">
      <c r="A103" s="31">
        <f>'FRUIT &amp; VEG'!C26</f>
        <v>0</v>
      </c>
      <c r="B103" s="33" t="str">
        <f>'FRUIT &amp; VEG'!A26</f>
        <v>Parsley 1 Bunch</v>
      </c>
      <c r="C103" s="42">
        <f>'FRUIT &amp; VEG'!B26</f>
        <v>0</v>
      </c>
      <c r="D103" s="37" t="s">
        <v>50</v>
      </c>
      <c r="E103" s="153" t="s">
        <v>444</v>
      </c>
      <c r="F103" s="159">
        <f t="shared" si="1"/>
        <v>0</v>
      </c>
      <c r="G103" s="13"/>
      <c r="H103" s="13"/>
      <c r="I103" s="13"/>
      <c r="J103" s="13"/>
      <c r="K103" s="13"/>
      <c r="L103" s="13"/>
      <c r="M103" s="13"/>
      <c r="N103" s="13"/>
      <c r="O103" s="13"/>
      <c r="P103" s="13"/>
      <c r="Q103" s="13"/>
      <c r="R103" s="13"/>
      <c r="S103" s="13"/>
      <c r="T103" s="13"/>
      <c r="U103" s="13"/>
      <c r="V103" s="13"/>
      <c r="W103" s="13"/>
      <c r="X103" s="13"/>
      <c r="Y103" s="13"/>
    </row>
    <row r="104" spans="1:25" s="27" customFormat="1" x14ac:dyDescent="0.2">
      <c r="A104" s="31">
        <f>FROZEN!C11</f>
        <v>0</v>
      </c>
      <c r="B104" s="32" t="str">
        <f>FROZEN!A11</f>
        <v>Fish Fingers Birdseye x 15</v>
      </c>
      <c r="C104" s="42">
        <f>FROZEN!B11</f>
        <v>11.3</v>
      </c>
      <c r="D104" s="38" t="s">
        <v>54</v>
      </c>
      <c r="E104" s="153" t="s">
        <v>443</v>
      </c>
      <c r="F104" s="159">
        <f t="shared" si="1"/>
        <v>0</v>
      </c>
      <c r="G104" s="13"/>
      <c r="H104" s="13"/>
      <c r="I104" s="13"/>
      <c r="J104" s="13"/>
      <c r="K104" s="13"/>
      <c r="L104" s="13"/>
      <c r="M104" s="13"/>
      <c r="N104" s="13"/>
      <c r="O104" s="13"/>
      <c r="P104" s="13"/>
      <c r="Q104" s="13"/>
      <c r="R104" s="13"/>
      <c r="S104" s="13"/>
      <c r="T104" s="13"/>
      <c r="U104" s="13"/>
      <c r="V104" s="13"/>
      <c r="W104" s="13"/>
      <c r="X104" s="13"/>
      <c r="Y104" s="13"/>
    </row>
    <row r="105" spans="1:25" s="27" customFormat="1" x14ac:dyDescent="0.2">
      <c r="A105" s="31">
        <f>FROZEN!C12</f>
        <v>0</v>
      </c>
      <c r="B105" s="32" t="str">
        <f>FROZEN!A12</f>
        <v>Frozen Peas 1kg</v>
      </c>
      <c r="C105" s="42">
        <f>FROZEN!B12</f>
        <v>3.6</v>
      </c>
      <c r="D105" s="38" t="s">
        <v>54</v>
      </c>
      <c r="E105" s="153" t="s">
        <v>443</v>
      </c>
      <c r="F105" s="159">
        <f t="shared" si="1"/>
        <v>0</v>
      </c>
      <c r="G105" s="13"/>
      <c r="H105" s="13"/>
      <c r="I105" s="13"/>
      <c r="J105" s="13"/>
      <c r="K105" s="13"/>
      <c r="L105" s="13"/>
      <c r="M105" s="13"/>
      <c r="N105" s="13"/>
      <c r="O105" s="13"/>
      <c r="P105" s="13"/>
      <c r="Q105" s="13"/>
      <c r="R105" s="13"/>
      <c r="S105" s="13"/>
      <c r="T105" s="13"/>
      <c r="U105" s="13"/>
      <c r="V105" s="13"/>
      <c r="W105" s="13"/>
      <c r="X105" s="13"/>
      <c r="Y105" s="13"/>
    </row>
    <row r="106" spans="1:25" s="27" customFormat="1" x14ac:dyDescent="0.2">
      <c r="A106" s="31">
        <f>FROZEN!C10</f>
        <v>0</v>
      </c>
      <c r="B106" s="32" t="str">
        <f>FROZEN!A10</f>
        <v>Pitta Bread X 6</v>
      </c>
      <c r="C106" s="42">
        <f>FROZEN!B10</f>
        <v>2.2999999999999998</v>
      </c>
      <c r="D106" s="38" t="s">
        <v>54</v>
      </c>
      <c r="E106" s="153" t="s">
        <v>443</v>
      </c>
      <c r="F106" s="159">
        <f t="shared" si="1"/>
        <v>0</v>
      </c>
      <c r="G106" s="13"/>
      <c r="H106" s="13"/>
      <c r="I106" s="13"/>
      <c r="J106" s="13"/>
      <c r="K106" s="13"/>
      <c r="L106" s="13"/>
      <c r="M106" s="13"/>
      <c r="N106" s="13"/>
      <c r="O106" s="13"/>
      <c r="P106" s="13"/>
      <c r="Q106" s="13"/>
      <c r="R106" s="13"/>
      <c r="S106" s="13"/>
      <c r="T106" s="13"/>
      <c r="U106" s="13"/>
      <c r="V106" s="13"/>
      <c r="W106" s="13"/>
      <c r="X106" s="13"/>
      <c r="Y106" s="13"/>
    </row>
    <row r="107" spans="1:25" s="27" customFormat="1" x14ac:dyDescent="0.2">
      <c r="A107" s="31">
        <f>'FRUIT &amp; VEG'!C61</f>
        <v>0</v>
      </c>
      <c r="B107" s="33" t="str">
        <f>'FRUIT &amp; VEG'!A61</f>
        <v>Pineapple x 1</v>
      </c>
      <c r="C107" s="42">
        <f>'FRUIT &amp; VEG'!B61</f>
        <v>0</v>
      </c>
      <c r="D107" s="37" t="s">
        <v>50</v>
      </c>
      <c r="E107" s="153" t="s">
        <v>444</v>
      </c>
      <c r="F107" s="159">
        <f t="shared" si="1"/>
        <v>0</v>
      </c>
      <c r="G107" s="13"/>
      <c r="H107" s="13"/>
      <c r="I107" s="13"/>
      <c r="J107" s="13"/>
      <c r="K107" s="13"/>
      <c r="L107" s="13"/>
      <c r="M107" s="13"/>
      <c r="N107" s="13"/>
      <c r="O107" s="13"/>
      <c r="P107" s="13"/>
      <c r="Q107" s="13"/>
      <c r="R107" s="13"/>
      <c r="S107" s="13"/>
      <c r="T107" s="13"/>
      <c r="U107" s="13"/>
      <c r="V107" s="13"/>
      <c r="W107" s="13"/>
      <c r="X107" s="13"/>
      <c r="Y107" s="13"/>
    </row>
    <row r="108" spans="1:25" s="27" customFormat="1" x14ac:dyDescent="0.2">
      <c r="A108" s="31">
        <f>'FRUIT &amp; VEG'!C50</f>
        <v>0</v>
      </c>
      <c r="B108" s="33" t="str">
        <f>'FRUIT &amp; VEG'!A50</f>
        <v>Pink Grapefruit x 1</v>
      </c>
      <c r="C108" s="42">
        <f>'FRUIT &amp; VEG'!B50</f>
        <v>0</v>
      </c>
      <c r="D108" s="37" t="s">
        <v>50</v>
      </c>
      <c r="E108" s="153" t="s">
        <v>444</v>
      </c>
      <c r="F108" s="159">
        <f t="shared" si="1"/>
        <v>0</v>
      </c>
      <c r="G108" s="13"/>
      <c r="H108" s="13"/>
      <c r="I108" s="13"/>
      <c r="J108" s="13"/>
      <c r="K108" s="13"/>
      <c r="L108" s="13"/>
      <c r="M108" s="13"/>
      <c r="N108" s="13"/>
      <c r="O108" s="13"/>
      <c r="P108" s="13"/>
      <c r="Q108" s="13"/>
      <c r="R108" s="13"/>
      <c r="S108" s="13"/>
      <c r="T108" s="13"/>
      <c r="U108" s="13"/>
      <c r="V108" s="13"/>
      <c r="W108" s="13"/>
      <c r="X108" s="13"/>
      <c r="Y108" s="13"/>
    </row>
    <row r="109" spans="1:25" s="27" customFormat="1" x14ac:dyDescent="0.2">
      <c r="A109" s="31">
        <f>'FRUIT &amp; VEG'!C64</f>
        <v>0</v>
      </c>
      <c r="B109" s="33" t="str">
        <f>'FRUIT &amp; VEG'!A64</f>
        <v>Raspberries x 250g</v>
      </c>
      <c r="C109" s="42">
        <f>'FRUIT &amp; VEG'!B64</f>
        <v>0</v>
      </c>
      <c r="D109" s="37" t="s">
        <v>50</v>
      </c>
      <c r="E109" s="153" t="s">
        <v>444</v>
      </c>
      <c r="F109" s="159">
        <f t="shared" si="1"/>
        <v>0</v>
      </c>
      <c r="G109" s="13"/>
      <c r="H109" s="13"/>
      <c r="I109" s="13"/>
      <c r="J109" s="13"/>
      <c r="K109" s="13"/>
      <c r="L109" s="13"/>
      <c r="M109" s="13"/>
      <c r="N109" s="13"/>
      <c r="O109" s="13"/>
      <c r="P109" s="13"/>
      <c r="Q109" s="13"/>
      <c r="R109" s="13"/>
      <c r="S109" s="13"/>
      <c r="T109" s="13"/>
      <c r="U109" s="13"/>
      <c r="V109" s="13"/>
      <c r="W109" s="13"/>
      <c r="X109" s="13"/>
      <c r="Y109" s="13"/>
    </row>
    <row r="110" spans="1:25" s="27" customFormat="1" x14ac:dyDescent="0.2">
      <c r="A110" s="31">
        <f>'FRUIT &amp; VEG'!C57</f>
        <v>0</v>
      </c>
      <c r="B110" s="33" t="str">
        <f>'FRUIT &amp; VEG'!A57</f>
        <v>Red Gala Apples x 6</v>
      </c>
      <c r="C110" s="42">
        <f>'FRUIT &amp; VEG'!B57</f>
        <v>0</v>
      </c>
      <c r="D110" s="37" t="s">
        <v>50</v>
      </c>
      <c r="E110" s="153" t="s">
        <v>444</v>
      </c>
      <c r="F110" s="159">
        <f t="shared" si="1"/>
        <v>0</v>
      </c>
      <c r="G110" s="13"/>
      <c r="H110" s="13"/>
      <c r="I110" s="13"/>
      <c r="J110" s="13"/>
      <c r="K110" s="13"/>
      <c r="L110" s="13"/>
      <c r="M110" s="13"/>
      <c r="N110" s="13"/>
      <c r="O110" s="13"/>
      <c r="P110" s="13"/>
      <c r="Q110" s="13"/>
      <c r="R110" s="13"/>
      <c r="S110" s="13"/>
      <c r="T110" s="13"/>
      <c r="U110" s="13"/>
      <c r="V110" s="13"/>
      <c r="W110" s="13"/>
      <c r="X110" s="13"/>
      <c r="Y110" s="13"/>
    </row>
    <row r="111" spans="1:25" s="27" customFormat="1" x14ac:dyDescent="0.2">
      <c r="A111" s="31">
        <f>'FRUIT &amp; VEG'!C41</f>
        <v>0</v>
      </c>
      <c r="B111" s="33" t="str">
        <f>'FRUIT &amp; VEG'!A41</f>
        <v>Red Onions x 4</v>
      </c>
      <c r="C111" s="42">
        <f>'FRUIT &amp; VEG'!B41</f>
        <v>0</v>
      </c>
      <c r="D111" s="37" t="s">
        <v>50</v>
      </c>
      <c r="E111" s="153" t="s">
        <v>444</v>
      </c>
      <c r="F111" s="159">
        <f t="shared" si="1"/>
        <v>0</v>
      </c>
      <c r="G111" s="13"/>
      <c r="H111" s="13"/>
      <c r="I111" s="13"/>
      <c r="J111" s="13"/>
      <c r="K111" s="13"/>
      <c r="L111" s="13"/>
      <c r="M111" s="13"/>
      <c r="N111" s="13"/>
      <c r="O111" s="13"/>
      <c r="P111" s="13"/>
      <c r="Q111" s="13"/>
      <c r="R111" s="13"/>
      <c r="S111" s="13"/>
      <c r="T111" s="13"/>
      <c r="U111" s="13"/>
      <c r="V111" s="13"/>
      <c r="W111" s="13"/>
      <c r="X111" s="13"/>
      <c r="Y111" s="13"/>
    </row>
    <row r="112" spans="1:25" s="27" customFormat="1" x14ac:dyDescent="0.2">
      <c r="A112" s="31">
        <f>'FRUIT &amp; VEG'!C54</f>
        <v>0</v>
      </c>
      <c r="B112" s="33" t="str">
        <f>'FRUIT &amp; VEG'!A54</f>
        <v>Red Plumbs x 10</v>
      </c>
      <c r="C112" s="42">
        <f>'FRUIT &amp; VEG'!B54</f>
        <v>0</v>
      </c>
      <c r="D112" s="37" t="s">
        <v>50</v>
      </c>
      <c r="E112" s="153" t="s">
        <v>444</v>
      </c>
      <c r="F112" s="159">
        <f t="shared" si="1"/>
        <v>0</v>
      </c>
      <c r="G112" s="13"/>
      <c r="H112" s="13"/>
      <c r="I112" s="13"/>
      <c r="J112" s="13"/>
      <c r="K112" s="13"/>
      <c r="L112" s="13"/>
      <c r="M112" s="13"/>
      <c r="N112" s="13"/>
      <c r="O112" s="13"/>
      <c r="P112" s="13"/>
      <c r="Q112" s="13"/>
      <c r="R112" s="13"/>
      <c r="S112" s="13"/>
      <c r="T112" s="13"/>
      <c r="U112" s="13"/>
      <c r="V112" s="13"/>
      <c r="W112" s="13"/>
      <c r="X112" s="13"/>
      <c r="Y112" s="13"/>
    </row>
    <row r="113" spans="1:25" s="27" customFormat="1" x14ac:dyDescent="0.2">
      <c r="A113" s="31">
        <f>'FRUIT &amp; VEG'!C37</f>
        <v>0</v>
      </c>
      <c r="B113" s="33" t="str">
        <f>'FRUIT &amp; VEG'!A37</f>
        <v>Red Radishes x 1 Bunch</v>
      </c>
      <c r="C113" s="42">
        <f>'FRUIT &amp; VEG'!B37</f>
        <v>0</v>
      </c>
      <c r="D113" s="37" t="s">
        <v>50</v>
      </c>
      <c r="E113" s="153" t="s">
        <v>444</v>
      </c>
      <c r="F113" s="159">
        <f t="shared" si="1"/>
        <v>0</v>
      </c>
      <c r="G113" s="13"/>
      <c r="H113" s="13"/>
      <c r="I113" s="13"/>
      <c r="J113" s="13"/>
      <c r="K113" s="13"/>
      <c r="L113" s="13"/>
      <c r="M113" s="13"/>
      <c r="N113" s="13"/>
      <c r="O113" s="13"/>
      <c r="P113" s="13"/>
      <c r="Q113" s="13"/>
      <c r="R113" s="13"/>
      <c r="S113" s="13"/>
      <c r="T113" s="13"/>
      <c r="U113" s="13"/>
      <c r="V113" s="13"/>
      <c r="W113" s="13"/>
      <c r="X113" s="13"/>
      <c r="Y113" s="13"/>
    </row>
    <row r="114" spans="1:25" s="27" customFormat="1" x14ac:dyDescent="0.2">
      <c r="A114" s="31">
        <f>'FRUIT &amp; VEG'!C27</f>
        <v>0</v>
      </c>
      <c r="B114" s="33" t="str">
        <f>'FRUIT &amp; VEG'!A27</f>
        <v>Rocket lettuce x 1 Bunch</v>
      </c>
      <c r="C114" s="42">
        <f>'FRUIT &amp; VEG'!B27</f>
        <v>0</v>
      </c>
      <c r="D114" s="37" t="s">
        <v>50</v>
      </c>
      <c r="E114" s="153" t="s">
        <v>444</v>
      </c>
      <c r="F114" s="159">
        <f t="shared" si="1"/>
        <v>0</v>
      </c>
      <c r="G114" s="13"/>
      <c r="H114" s="13"/>
      <c r="I114" s="13"/>
      <c r="J114" s="13"/>
      <c r="K114" s="13"/>
      <c r="L114" s="13"/>
      <c r="M114" s="13"/>
      <c r="N114" s="13"/>
      <c r="O114" s="13"/>
      <c r="P114" s="13"/>
      <c r="Q114" s="13"/>
      <c r="R114" s="13"/>
      <c r="S114" s="13"/>
      <c r="T114" s="13"/>
      <c r="U114" s="13"/>
      <c r="V114" s="13"/>
      <c r="W114" s="13"/>
      <c r="X114" s="13"/>
      <c r="Y114" s="13"/>
    </row>
    <row r="115" spans="1:25" s="27" customFormat="1" x14ac:dyDescent="0.2">
      <c r="A115" s="31">
        <f>'FRUIT &amp; VEG'!C31</f>
        <v>0</v>
      </c>
      <c r="B115" s="33" t="str">
        <f>'FRUIT &amp; VEG'!A31</f>
        <v>Romaine Lettuce x 1</v>
      </c>
      <c r="C115" s="42">
        <f>'FRUIT &amp; VEG'!B31</f>
        <v>0</v>
      </c>
      <c r="D115" s="37" t="s">
        <v>50</v>
      </c>
      <c r="E115" s="153" t="s">
        <v>444</v>
      </c>
      <c r="F115" s="159">
        <f t="shared" si="1"/>
        <v>0</v>
      </c>
      <c r="G115" s="13"/>
      <c r="H115" s="13"/>
      <c r="I115" s="13"/>
      <c r="J115" s="13"/>
      <c r="K115" s="13"/>
      <c r="L115" s="13"/>
      <c r="M115" s="13"/>
      <c r="N115" s="13"/>
      <c r="O115" s="13"/>
      <c r="P115" s="13"/>
      <c r="Q115" s="13"/>
      <c r="R115" s="13"/>
      <c r="S115" s="13"/>
      <c r="T115" s="13"/>
      <c r="U115" s="13"/>
      <c r="V115" s="13"/>
      <c r="W115" s="13"/>
      <c r="X115" s="13"/>
      <c r="Y115" s="13"/>
    </row>
    <row r="116" spans="1:25" s="27" customFormat="1" x14ac:dyDescent="0.2">
      <c r="A116" s="31">
        <f>'FRUIT &amp; VEG'!C71</f>
        <v>0</v>
      </c>
      <c r="B116" s="33" t="str">
        <f>'FRUIT &amp; VEG'!A71</f>
        <v>Rosemary x 1 Bunch</v>
      </c>
      <c r="C116" s="42">
        <f>'FRUIT &amp; VEG'!B71</f>
        <v>0</v>
      </c>
      <c r="D116" s="37" t="s">
        <v>50</v>
      </c>
      <c r="E116" s="153" t="s">
        <v>444</v>
      </c>
      <c r="F116" s="159">
        <f t="shared" si="1"/>
        <v>0</v>
      </c>
      <c r="G116" s="13"/>
      <c r="H116" s="13"/>
      <c r="I116" s="13"/>
      <c r="J116" s="13"/>
      <c r="K116" s="13"/>
      <c r="L116" s="13"/>
      <c r="M116" s="13"/>
      <c r="N116" s="13"/>
      <c r="O116" s="13"/>
      <c r="P116" s="13"/>
      <c r="Q116" s="13"/>
      <c r="R116" s="13"/>
      <c r="S116" s="13"/>
      <c r="T116" s="13"/>
      <c r="U116" s="13"/>
      <c r="V116" s="13"/>
      <c r="W116" s="13"/>
      <c r="X116" s="13"/>
      <c r="Y116" s="13"/>
    </row>
    <row r="117" spans="1:25" s="27" customFormat="1" x14ac:dyDescent="0.2">
      <c r="A117" s="31">
        <f>'FRUIT &amp; VEG'!C32</f>
        <v>0</v>
      </c>
      <c r="B117" s="33" t="str">
        <f>'FRUIT &amp; VEG'!A32</f>
        <v>Salad Tomatoes x 6</v>
      </c>
      <c r="C117" s="42">
        <f>'FRUIT &amp; VEG'!B32</f>
        <v>0</v>
      </c>
      <c r="D117" s="37" t="s">
        <v>50</v>
      </c>
      <c r="E117" s="153" t="s">
        <v>444</v>
      </c>
      <c r="F117" s="159">
        <f t="shared" si="1"/>
        <v>0</v>
      </c>
      <c r="G117" s="13"/>
      <c r="H117" s="13"/>
      <c r="I117" s="13"/>
      <c r="J117" s="13"/>
      <c r="K117" s="13"/>
      <c r="L117" s="13"/>
      <c r="M117" s="13"/>
      <c r="N117" s="13"/>
      <c r="O117" s="13"/>
      <c r="P117" s="13"/>
      <c r="Q117" s="13"/>
      <c r="R117" s="13"/>
      <c r="S117" s="13"/>
      <c r="T117" s="13"/>
      <c r="U117" s="13"/>
      <c r="V117" s="13"/>
      <c r="W117" s="13"/>
      <c r="X117" s="13"/>
      <c r="Y117" s="13"/>
    </row>
    <row r="118" spans="1:25" s="27" customFormat="1" x14ac:dyDescent="0.2">
      <c r="A118" s="31">
        <f>'FRUIT &amp; VEG'!C35</f>
        <v>0</v>
      </c>
      <c r="B118" s="33" t="str">
        <f>'FRUIT &amp; VEG'!A35</f>
        <v>Spanish Cucumber x 4</v>
      </c>
      <c r="C118" s="42">
        <f>'FRUIT &amp; VEG'!B35</f>
        <v>0</v>
      </c>
      <c r="D118" s="37" t="s">
        <v>50</v>
      </c>
      <c r="E118" s="153" t="s">
        <v>444</v>
      </c>
      <c r="F118" s="159">
        <f t="shared" si="1"/>
        <v>0</v>
      </c>
      <c r="G118" s="13"/>
      <c r="H118" s="13"/>
      <c r="I118" s="13"/>
      <c r="J118" s="13"/>
      <c r="K118" s="13"/>
      <c r="L118" s="13"/>
      <c r="M118" s="13"/>
      <c r="N118" s="13"/>
      <c r="O118" s="13"/>
      <c r="P118" s="13"/>
      <c r="Q118" s="13"/>
      <c r="R118" s="13"/>
      <c r="S118" s="13"/>
      <c r="T118" s="13"/>
      <c r="U118" s="13"/>
      <c r="V118" s="13"/>
      <c r="W118" s="13"/>
      <c r="X118" s="13"/>
      <c r="Y118" s="13"/>
    </row>
    <row r="119" spans="1:25" s="27" customFormat="1" x14ac:dyDescent="0.2">
      <c r="A119" s="31">
        <f>FROZEN!C9</f>
        <v>0</v>
      </c>
      <c r="B119" s="32" t="str">
        <f>FROZEN!A9</f>
        <v>Sliced English Medium White Bread</v>
      </c>
      <c r="C119" s="42">
        <f>FROZEN!B9</f>
        <v>3.4</v>
      </c>
      <c r="D119" s="38" t="s">
        <v>54</v>
      </c>
      <c r="E119" s="153" t="s">
        <v>443</v>
      </c>
      <c r="F119" s="159">
        <f t="shared" si="1"/>
        <v>0</v>
      </c>
      <c r="G119" s="13"/>
      <c r="H119" s="13"/>
      <c r="I119" s="13"/>
      <c r="J119" s="13"/>
      <c r="K119" s="13"/>
      <c r="L119" s="13"/>
      <c r="M119" s="13"/>
      <c r="N119" s="13"/>
      <c r="O119" s="13"/>
      <c r="P119" s="13"/>
      <c r="Q119" s="13"/>
      <c r="R119" s="13"/>
      <c r="S119" s="13"/>
      <c r="T119" s="13"/>
      <c r="U119" s="13"/>
      <c r="V119" s="13"/>
      <c r="W119" s="13"/>
      <c r="X119" s="13"/>
      <c r="Y119" s="13"/>
    </row>
    <row r="120" spans="1:25" s="27" customFormat="1" x14ac:dyDescent="0.2">
      <c r="A120" s="31">
        <f>'FRUIT &amp; VEG'!C65</f>
        <v>0</v>
      </c>
      <c r="B120" s="33" t="str">
        <f>'FRUIT &amp; VEG'!A65</f>
        <v>Strawberries x 500g</v>
      </c>
      <c r="C120" s="42">
        <f>'FRUIT &amp; VEG'!B65</f>
        <v>0</v>
      </c>
      <c r="D120" s="37" t="s">
        <v>50</v>
      </c>
      <c r="E120" s="153" t="s">
        <v>444</v>
      </c>
      <c r="F120" s="159">
        <f t="shared" si="1"/>
        <v>0</v>
      </c>
      <c r="G120" s="13"/>
      <c r="H120" s="13"/>
      <c r="I120" s="13"/>
      <c r="J120" s="13"/>
      <c r="K120" s="13"/>
      <c r="L120" s="13"/>
      <c r="M120" s="13"/>
      <c r="N120" s="13"/>
      <c r="O120" s="13"/>
      <c r="P120" s="13"/>
      <c r="Q120" s="13"/>
      <c r="R120" s="13"/>
      <c r="S120" s="13"/>
      <c r="T120" s="13"/>
      <c r="U120" s="13"/>
      <c r="V120" s="13"/>
      <c r="W120" s="13"/>
      <c r="X120" s="13"/>
      <c r="Y120" s="13"/>
    </row>
    <row r="121" spans="1:25" s="27" customFormat="1" x14ac:dyDescent="0.2">
      <c r="A121" s="31">
        <f>'FRUIT &amp; VEG'!C9</f>
        <v>0</v>
      </c>
      <c r="B121" s="33" t="str">
        <f>'FRUIT &amp; VEG'!A9</f>
        <v>Sweet Potato Orange x 1kg</v>
      </c>
      <c r="C121" s="42">
        <f>'FRUIT &amp; VEG'!B9</f>
        <v>0</v>
      </c>
      <c r="D121" s="37" t="s">
        <v>50</v>
      </c>
      <c r="E121" s="153" t="s">
        <v>444</v>
      </c>
      <c r="F121" s="159">
        <f t="shared" si="1"/>
        <v>0</v>
      </c>
      <c r="G121" s="13"/>
      <c r="H121" s="13"/>
      <c r="I121" s="13"/>
      <c r="J121" s="13"/>
      <c r="K121" s="13"/>
      <c r="L121" s="13"/>
      <c r="M121" s="13"/>
      <c r="N121" s="13"/>
      <c r="O121" s="13"/>
      <c r="P121" s="13"/>
      <c r="Q121" s="13"/>
      <c r="R121" s="13"/>
      <c r="S121" s="13"/>
      <c r="T121" s="13"/>
      <c r="U121" s="13"/>
      <c r="V121" s="13"/>
      <c r="W121" s="13"/>
      <c r="X121" s="13"/>
      <c r="Y121" s="13"/>
    </row>
    <row r="122" spans="1:25" s="27" customFormat="1" x14ac:dyDescent="0.2">
      <c r="A122" s="31">
        <f>'FRUIT &amp; VEG'!C23</f>
        <v>0</v>
      </c>
      <c r="B122" s="33" t="str">
        <f>'FRUIT &amp; VEG'!A23</f>
        <v>Aubergine x 1</v>
      </c>
      <c r="C122" s="42">
        <f>'FRUIT &amp; VEG'!B23</f>
        <v>0</v>
      </c>
      <c r="D122" s="37" t="s">
        <v>50</v>
      </c>
      <c r="E122" s="153" t="s">
        <v>444</v>
      </c>
      <c r="F122" s="159">
        <f t="shared" si="1"/>
        <v>0</v>
      </c>
      <c r="G122" s="13"/>
      <c r="H122" s="13"/>
      <c r="I122" s="13"/>
      <c r="J122" s="13"/>
      <c r="K122" s="13"/>
      <c r="L122" s="13"/>
      <c r="M122" s="13"/>
      <c r="N122" s="13"/>
      <c r="O122" s="13"/>
      <c r="P122" s="13"/>
      <c r="Q122" s="13"/>
      <c r="R122" s="13"/>
      <c r="S122" s="13"/>
      <c r="T122" s="13"/>
      <c r="U122" s="13"/>
      <c r="V122" s="13"/>
      <c r="W122" s="13"/>
      <c r="X122" s="13"/>
      <c r="Y122" s="13"/>
    </row>
    <row r="123" spans="1:25" s="27" customFormat="1" x14ac:dyDescent="0.2">
      <c r="A123" s="31">
        <f>'FRUIT &amp; VEG'!C62</f>
        <v>0</v>
      </c>
      <c r="B123" s="33" t="str">
        <f>'FRUIT &amp; VEG'!A62</f>
        <v>White Grapes x 1 Bunch</v>
      </c>
      <c r="C123" s="42">
        <f>'FRUIT &amp; VEG'!B62</f>
        <v>0</v>
      </c>
      <c r="D123" s="37" t="s">
        <v>50</v>
      </c>
      <c r="E123" s="153" t="s">
        <v>444</v>
      </c>
      <c r="F123" s="159">
        <f t="shared" si="1"/>
        <v>0</v>
      </c>
      <c r="G123" s="13"/>
      <c r="H123" s="13"/>
      <c r="I123" s="13"/>
      <c r="J123" s="13"/>
      <c r="K123" s="13"/>
      <c r="L123" s="13"/>
      <c r="M123" s="13"/>
      <c r="N123" s="13"/>
      <c r="O123" s="13"/>
      <c r="P123" s="13"/>
      <c r="Q123" s="13"/>
      <c r="R123" s="13"/>
      <c r="S123" s="13"/>
      <c r="T123" s="13"/>
      <c r="U123" s="13"/>
      <c r="V123" s="13"/>
      <c r="W123" s="13"/>
      <c r="X123" s="13"/>
      <c r="Y123" s="13"/>
    </row>
    <row r="124" spans="1:25" s="27" customFormat="1" x14ac:dyDescent="0.2">
      <c r="A124" s="31">
        <f>'FRUIT &amp; VEG'!C40</f>
        <v>0</v>
      </c>
      <c r="B124" s="33" t="str">
        <f>'FRUIT &amp; VEG'!A40</f>
        <v>White Onions x 1kg</v>
      </c>
      <c r="C124" s="42">
        <f>'FRUIT &amp; VEG'!B40</f>
        <v>0</v>
      </c>
      <c r="D124" s="37" t="s">
        <v>50</v>
      </c>
      <c r="E124" s="153" t="s">
        <v>444</v>
      </c>
      <c r="F124" s="159">
        <f t="shared" si="1"/>
        <v>0</v>
      </c>
      <c r="G124" s="13"/>
      <c r="H124" s="13"/>
      <c r="I124" s="13"/>
      <c r="J124" s="13"/>
      <c r="K124" s="13"/>
      <c r="L124" s="13"/>
      <c r="M124" s="13"/>
      <c r="N124" s="13"/>
      <c r="O124" s="13"/>
      <c r="P124" s="13"/>
      <c r="Q124" s="13"/>
      <c r="R124" s="13"/>
      <c r="S124" s="13"/>
      <c r="T124" s="13"/>
      <c r="U124" s="13"/>
      <c r="V124" s="13"/>
      <c r="W124" s="13"/>
      <c r="X124" s="13"/>
      <c r="Y124" s="13"/>
    </row>
    <row r="125" spans="1:25" s="27" customFormat="1" x14ac:dyDescent="0.2">
      <c r="A125" s="31">
        <f>'FRUIT &amp; VEG'!C49</f>
        <v>0</v>
      </c>
      <c r="B125" s="33" t="str">
        <f>'FRUIT &amp; VEG'!A49</f>
        <v>Yellow Grapefruit x 1</v>
      </c>
      <c r="C125" s="42">
        <f>'FRUIT &amp; VEG'!B49</f>
        <v>0</v>
      </c>
      <c r="D125" s="37" t="s">
        <v>50</v>
      </c>
      <c r="E125" s="153" t="s">
        <v>444</v>
      </c>
      <c r="F125" s="159">
        <f t="shared" si="1"/>
        <v>0</v>
      </c>
      <c r="G125" s="13"/>
      <c r="H125" s="13"/>
      <c r="I125" s="13"/>
      <c r="J125" s="13"/>
      <c r="K125" s="13"/>
      <c r="L125" s="13"/>
      <c r="M125" s="13"/>
      <c r="N125" s="13"/>
      <c r="O125" s="13"/>
      <c r="P125" s="13"/>
      <c r="Q125" s="13"/>
      <c r="R125" s="13"/>
      <c r="S125" s="13"/>
      <c r="T125" s="13"/>
      <c r="U125" s="13"/>
      <c r="V125" s="13"/>
      <c r="W125" s="13"/>
      <c r="X125" s="13"/>
      <c r="Y125" s="13"/>
    </row>
    <row r="126" spans="1:25" s="27" customFormat="1" x14ac:dyDescent="0.2">
      <c r="A126" s="30">
        <f>'MEAL DELIVERY'!C19</f>
        <v>0</v>
      </c>
      <c r="B126" s="31" t="str">
        <f>'MEAL DELIVERY'!A19</f>
        <v>Balti Beef Curry</v>
      </c>
      <c r="C126" s="42">
        <f>'MEAL DELIVERY'!B19</f>
        <v>9.5</v>
      </c>
      <c r="D126" s="36" t="s">
        <v>44</v>
      </c>
      <c r="E126" s="153" t="s">
        <v>439</v>
      </c>
      <c r="F126" s="159">
        <f t="shared" si="1"/>
        <v>0</v>
      </c>
      <c r="G126" s="13"/>
      <c r="H126" s="13"/>
      <c r="I126" s="13"/>
      <c r="J126" s="13"/>
      <c r="K126" s="13"/>
      <c r="L126" s="13"/>
      <c r="M126" s="13"/>
      <c r="N126" s="13"/>
      <c r="O126" s="13"/>
      <c r="P126" s="13"/>
      <c r="Q126" s="13"/>
      <c r="R126" s="13"/>
      <c r="S126" s="13"/>
      <c r="T126" s="13"/>
      <c r="U126" s="13"/>
      <c r="V126" s="13"/>
      <c r="W126" s="13"/>
      <c r="X126" s="13"/>
      <c r="Y126" s="13"/>
    </row>
    <row r="127" spans="1:25" s="27" customFormat="1" x14ac:dyDescent="0.2">
      <c r="A127" s="30">
        <f>'MEAL DELIVERY'!C36</f>
        <v>0</v>
      </c>
      <c r="B127" s="31" t="str">
        <f>'MEAL DELIVERY'!A36</f>
        <v>Basmati Pilau Rice</v>
      </c>
      <c r="C127" s="42">
        <f>'MEAL DELIVERY'!B36</f>
        <v>2.95</v>
      </c>
      <c r="D127" s="36" t="s">
        <v>44</v>
      </c>
      <c r="E127" s="153" t="s">
        <v>439</v>
      </c>
      <c r="F127" s="159">
        <f t="shared" si="1"/>
        <v>0</v>
      </c>
      <c r="G127" s="13"/>
      <c r="H127" s="13"/>
      <c r="I127" s="13"/>
      <c r="J127" s="13"/>
      <c r="K127" s="13"/>
      <c r="L127" s="13"/>
      <c r="M127" s="13"/>
      <c r="N127" s="13"/>
      <c r="O127" s="13"/>
      <c r="P127" s="13"/>
      <c r="Q127" s="13"/>
      <c r="R127" s="13"/>
      <c r="S127" s="13"/>
      <c r="T127" s="13"/>
      <c r="U127" s="13"/>
      <c r="V127" s="13"/>
      <c r="W127" s="13"/>
      <c r="X127" s="13"/>
      <c r="Y127" s="13"/>
    </row>
    <row r="128" spans="1:25" s="27" customFormat="1" x14ac:dyDescent="0.2">
      <c r="A128" s="30">
        <f>'MEAL DELIVERY'!C45</f>
        <v>0</v>
      </c>
      <c r="B128" s="31" t="str">
        <f>'MEAL DELIVERY'!A45</f>
        <v>BBQ Baby Pork Ribs &amp; Spicy Chicken Wings Combo with Coleslaw, Corn on the Cob &amp; Jacket Potatoes</v>
      </c>
      <c r="C128" s="42">
        <f>'MEAL DELIVERY'!B45</f>
        <v>75</v>
      </c>
      <c r="D128" s="36" t="s">
        <v>44</v>
      </c>
      <c r="E128" s="153" t="s">
        <v>440</v>
      </c>
      <c r="F128" s="159">
        <f t="shared" si="1"/>
        <v>0</v>
      </c>
      <c r="G128" s="13"/>
      <c r="H128" s="13"/>
      <c r="I128" s="13"/>
      <c r="J128" s="13"/>
      <c r="K128" s="13"/>
      <c r="L128" s="13"/>
      <c r="M128" s="13"/>
      <c r="N128" s="13"/>
      <c r="O128" s="13"/>
      <c r="P128" s="13"/>
      <c r="Q128" s="13"/>
      <c r="R128" s="13"/>
      <c r="S128" s="13"/>
      <c r="T128" s="13"/>
      <c r="U128" s="13"/>
      <c r="V128" s="13"/>
      <c r="W128" s="13"/>
      <c r="X128" s="13"/>
      <c r="Y128" s="13"/>
    </row>
    <row r="129" spans="1:25" s="27" customFormat="1" x14ac:dyDescent="0.2">
      <c r="A129" s="30">
        <f>'MEAL DELIVERY'!C24</f>
        <v>0</v>
      </c>
      <c r="B129" s="31" t="str">
        <f>'MEAL DELIVERY'!A24</f>
        <v>Beef, Ale &amp; Mushroom Stew</v>
      </c>
      <c r="C129" s="42">
        <f>'MEAL DELIVERY'!B24</f>
        <v>9</v>
      </c>
      <c r="D129" s="36" t="s">
        <v>44</v>
      </c>
      <c r="E129" s="153" t="s">
        <v>439</v>
      </c>
      <c r="F129" s="159">
        <f t="shared" si="1"/>
        <v>0</v>
      </c>
      <c r="G129" s="13"/>
      <c r="H129" s="13"/>
      <c r="I129" s="13"/>
      <c r="J129" s="13"/>
      <c r="K129" s="13"/>
      <c r="L129" s="13"/>
      <c r="M129" s="13"/>
      <c r="N129" s="13"/>
      <c r="O129" s="13"/>
      <c r="P129" s="13"/>
      <c r="Q129" s="13"/>
      <c r="R129" s="13"/>
      <c r="S129" s="13"/>
      <c r="T129" s="13"/>
      <c r="U129" s="13"/>
      <c r="V129" s="13"/>
      <c r="W129" s="13"/>
      <c r="X129" s="13"/>
      <c r="Y129" s="13"/>
    </row>
    <row r="130" spans="1:25" s="27" customFormat="1" x14ac:dyDescent="0.2">
      <c r="A130" s="30">
        <f>'MEAL DELIVERY'!C47</f>
        <v>0</v>
      </c>
      <c r="B130" s="31" t="str">
        <f>'MEAL DELIVERY'!A47</f>
        <v>Build Your Own Healthy Mexican Fajitas - Cajun Chicken Breast, Roasted Vegetables &amp; Spicy Tomato Salsa</v>
      </c>
      <c r="C130" s="42">
        <f>'MEAL DELIVERY'!B47</f>
        <v>75</v>
      </c>
      <c r="D130" s="36" t="s">
        <v>44</v>
      </c>
      <c r="E130" s="153" t="s">
        <v>440</v>
      </c>
      <c r="F130" s="159">
        <f t="shared" si="1"/>
        <v>0</v>
      </c>
      <c r="G130" s="13"/>
      <c r="H130" s="13"/>
      <c r="I130" s="13"/>
      <c r="J130" s="13"/>
      <c r="K130" s="13"/>
      <c r="L130" s="13"/>
      <c r="M130" s="13"/>
      <c r="N130" s="13"/>
      <c r="O130" s="13"/>
      <c r="P130" s="13"/>
      <c r="Q130" s="13"/>
      <c r="R130" s="13"/>
      <c r="S130" s="13"/>
      <c r="T130" s="13"/>
      <c r="U130" s="13"/>
      <c r="V130" s="13"/>
      <c r="W130" s="13"/>
      <c r="X130" s="13"/>
      <c r="Y130" s="13"/>
    </row>
    <row r="131" spans="1:25" s="27" customFormat="1" x14ac:dyDescent="0.2">
      <c r="A131" s="30">
        <f>'MEAL DELIVERY'!C34</f>
        <v>0</v>
      </c>
      <c r="B131" s="31" t="str">
        <f>'MEAL DELIVERY'!A34</f>
        <v>Cauliflower Cheese</v>
      </c>
      <c r="C131" s="42">
        <f>'MEAL DELIVERY'!B34</f>
        <v>2.95</v>
      </c>
      <c r="D131" s="36" t="s">
        <v>44</v>
      </c>
      <c r="E131" s="153" t="s">
        <v>439</v>
      </c>
      <c r="F131" s="159">
        <f t="shared" si="1"/>
        <v>0</v>
      </c>
      <c r="G131" s="13"/>
      <c r="H131" s="13"/>
      <c r="I131" s="13"/>
      <c r="J131" s="13"/>
      <c r="K131" s="13"/>
      <c r="L131" s="13"/>
      <c r="M131" s="13"/>
      <c r="N131" s="13"/>
      <c r="O131" s="13"/>
      <c r="P131" s="13"/>
      <c r="Q131" s="13"/>
      <c r="R131" s="13"/>
      <c r="S131" s="13"/>
      <c r="T131" s="13"/>
      <c r="U131" s="13"/>
      <c r="V131" s="13"/>
      <c r="W131" s="13"/>
      <c r="X131" s="13"/>
      <c r="Y131" s="13"/>
    </row>
    <row r="132" spans="1:25" s="27" customFormat="1" x14ac:dyDescent="0.2">
      <c r="A132" s="30">
        <f>'MEAL DELIVERY'!C65</f>
        <v>0</v>
      </c>
      <c r="B132" s="31" t="str">
        <f>'MEAL DELIVERY'!A65</f>
        <v>Chicken &amp; Vegetable Korma cooked in Coconut Milk, Basmati Rice &amp; Garlic &amp; Corainder Naan Bread</v>
      </c>
      <c r="C132" s="42">
        <f>'MEAL DELIVERY'!B65</f>
        <v>13.95</v>
      </c>
      <c r="D132" s="36" t="s">
        <v>44</v>
      </c>
      <c r="E132" s="153" t="s">
        <v>440</v>
      </c>
      <c r="F132" s="159">
        <f t="shared" si="1"/>
        <v>0</v>
      </c>
      <c r="G132" s="13"/>
      <c r="H132" s="13"/>
      <c r="I132" s="13"/>
      <c r="J132" s="13"/>
      <c r="K132" s="13"/>
      <c r="L132" s="13"/>
      <c r="M132" s="13"/>
      <c r="N132" s="13"/>
      <c r="O132" s="13"/>
      <c r="P132" s="13"/>
      <c r="Q132" s="13"/>
      <c r="R132" s="13"/>
      <c r="S132" s="13"/>
      <c r="T132" s="13"/>
      <c r="U132" s="13"/>
      <c r="V132" s="13"/>
      <c r="W132" s="13"/>
      <c r="X132" s="13"/>
      <c r="Y132" s="13"/>
    </row>
    <row r="133" spans="1:25" s="27" customFormat="1" x14ac:dyDescent="0.2">
      <c r="A133" s="30">
        <f>'MEAL DELIVERY'!C16</f>
        <v>0</v>
      </c>
      <c r="B133" s="31" t="str">
        <f>'MEAL DELIVERY'!A16</f>
        <v>Chicken Tikka Masala</v>
      </c>
      <c r="C133" s="42">
        <f>'MEAL DELIVERY'!B16</f>
        <v>9.5</v>
      </c>
      <c r="D133" s="36" t="s">
        <v>44</v>
      </c>
      <c r="E133" s="153" t="s">
        <v>439</v>
      </c>
      <c r="F133" s="159">
        <f t="shared" si="1"/>
        <v>0</v>
      </c>
      <c r="G133" s="13"/>
      <c r="H133" s="13"/>
      <c r="I133" s="13"/>
      <c r="J133" s="13"/>
      <c r="K133" s="13"/>
      <c r="L133" s="13"/>
      <c r="M133" s="13"/>
      <c r="N133" s="13"/>
      <c r="O133" s="13"/>
      <c r="P133" s="13"/>
      <c r="Q133" s="13"/>
      <c r="R133" s="13"/>
      <c r="S133" s="13"/>
      <c r="T133" s="13"/>
      <c r="U133" s="13"/>
      <c r="V133" s="13"/>
      <c r="W133" s="13"/>
      <c r="X133" s="13"/>
      <c r="Y133" s="13"/>
    </row>
    <row r="134" spans="1:25" s="27" customFormat="1" x14ac:dyDescent="0.2">
      <c r="A134" s="30">
        <f>'MEAL DELIVERY'!C12</f>
        <v>0</v>
      </c>
      <c r="B134" s="31" t="str">
        <f>'MEAL DELIVERY'!A12</f>
        <v>Chicken, Leek &amp; Mushroom Bake</v>
      </c>
      <c r="C134" s="42">
        <f>'MEAL DELIVERY'!B12</f>
        <v>8.75</v>
      </c>
      <c r="D134" s="36" t="s">
        <v>44</v>
      </c>
      <c r="E134" s="153" t="s">
        <v>439</v>
      </c>
      <c r="F134" s="159">
        <f t="shared" si="1"/>
        <v>0</v>
      </c>
      <c r="G134" s="13"/>
      <c r="H134" s="13"/>
      <c r="I134" s="13"/>
      <c r="J134" s="13"/>
      <c r="K134" s="13"/>
      <c r="L134" s="13"/>
      <c r="M134" s="13"/>
      <c r="N134" s="13"/>
      <c r="O134" s="13"/>
      <c r="P134" s="13"/>
      <c r="Q134" s="13"/>
      <c r="R134" s="13"/>
      <c r="S134" s="13"/>
      <c r="T134" s="13"/>
      <c r="U134" s="13"/>
      <c r="V134" s="13"/>
      <c r="W134" s="13"/>
      <c r="X134" s="13"/>
      <c r="Y134" s="13"/>
    </row>
    <row r="135" spans="1:25" s="27" customFormat="1" x14ac:dyDescent="0.2">
      <c r="A135" s="30">
        <f>'MEAL DELIVERY'!C18</f>
        <v>0</v>
      </c>
      <c r="B135" s="31" t="str">
        <f>'MEAL DELIVERY'!A18</f>
        <v>Chilli Con Carne</v>
      </c>
      <c r="C135" s="42">
        <f>'MEAL DELIVERY'!B18</f>
        <v>9.5</v>
      </c>
      <c r="D135" s="36" t="s">
        <v>44</v>
      </c>
      <c r="E135" s="153" t="s">
        <v>439</v>
      </c>
      <c r="F135" s="159">
        <f t="shared" si="1"/>
        <v>0</v>
      </c>
      <c r="G135" s="13"/>
      <c r="H135" s="13"/>
      <c r="I135" s="13"/>
      <c r="J135" s="13"/>
      <c r="K135" s="13"/>
      <c r="L135" s="13"/>
      <c r="M135" s="13"/>
      <c r="N135" s="13"/>
      <c r="O135" s="13"/>
      <c r="P135" s="13"/>
      <c r="Q135" s="13"/>
      <c r="R135" s="13"/>
      <c r="S135" s="13"/>
      <c r="T135" s="13"/>
      <c r="U135" s="13"/>
      <c r="V135" s="13"/>
      <c r="W135" s="13"/>
      <c r="X135" s="13"/>
      <c r="Y135" s="13"/>
    </row>
    <row r="136" spans="1:25" s="27" customFormat="1" x14ac:dyDescent="0.2">
      <c r="A136" s="30">
        <f>'MEAL DELIVERY'!C56</f>
        <v>0</v>
      </c>
      <c r="B136" s="31" t="str">
        <f>'MEAL DELIVERY'!A56</f>
        <v>Classic Beef Bolognese with Fresh Parmesan</v>
      </c>
      <c r="C136" s="42">
        <f>'MEAL DELIVERY'!B56</f>
        <v>10.95</v>
      </c>
      <c r="D136" s="36" t="s">
        <v>44</v>
      </c>
      <c r="E136" s="153" t="s">
        <v>440</v>
      </c>
      <c r="F136" s="159">
        <f t="shared" si="1"/>
        <v>0</v>
      </c>
      <c r="G136" s="13"/>
      <c r="H136" s="13"/>
      <c r="I136" s="13"/>
      <c r="J136" s="13"/>
      <c r="K136" s="13"/>
      <c r="L136" s="13"/>
      <c r="M136" s="13"/>
      <c r="N136" s="13"/>
      <c r="O136" s="13"/>
      <c r="P136" s="13"/>
      <c r="Q136" s="13"/>
      <c r="R136" s="13"/>
      <c r="S136" s="13"/>
      <c r="T136" s="13"/>
      <c r="U136" s="13"/>
      <c r="V136" s="13"/>
      <c r="W136" s="13"/>
      <c r="X136" s="13"/>
      <c r="Y136" s="13"/>
    </row>
    <row r="137" spans="1:25" s="27" customFormat="1" x14ac:dyDescent="0.2">
      <c r="A137" s="30">
        <f>'MEAL DELIVERY'!C35</f>
        <v>0</v>
      </c>
      <c r="B137" s="31" t="str">
        <f>'MEAL DELIVERY'!A35</f>
        <v>Coconut Jasmine Rice</v>
      </c>
      <c r="C137" s="42">
        <f>'MEAL DELIVERY'!B35</f>
        <v>2.95</v>
      </c>
      <c r="D137" s="36" t="s">
        <v>44</v>
      </c>
      <c r="E137" s="153" t="s">
        <v>439</v>
      </c>
      <c r="F137" s="159">
        <f t="shared" si="1"/>
        <v>0</v>
      </c>
      <c r="G137" s="13"/>
      <c r="H137" s="13"/>
      <c r="I137" s="13"/>
      <c r="J137" s="13"/>
      <c r="K137" s="13"/>
      <c r="L137" s="13"/>
      <c r="M137" s="13"/>
      <c r="N137" s="13"/>
      <c r="O137" s="13"/>
      <c r="P137" s="13"/>
      <c r="Q137" s="13"/>
      <c r="R137" s="13"/>
      <c r="S137" s="13"/>
      <c r="T137" s="13"/>
      <c r="U137" s="13"/>
      <c r="V137" s="13"/>
      <c r="W137" s="13"/>
      <c r="X137" s="13"/>
      <c r="Y137" s="13"/>
    </row>
    <row r="138" spans="1:25" s="27" customFormat="1" x14ac:dyDescent="0.2">
      <c r="A138" s="30">
        <f>'MEAL DELIVERY'!C13</f>
        <v>0</v>
      </c>
      <c r="B138" s="31" t="str">
        <f>'MEAL DELIVERY'!A13</f>
        <v>Cottage Pie</v>
      </c>
      <c r="C138" s="42">
        <f>'MEAL DELIVERY'!B13</f>
        <v>9</v>
      </c>
      <c r="D138" s="36" t="s">
        <v>44</v>
      </c>
      <c r="E138" s="153" t="s">
        <v>439</v>
      </c>
      <c r="F138" s="159">
        <f t="shared" si="1"/>
        <v>0</v>
      </c>
      <c r="G138" s="13"/>
      <c r="H138" s="13"/>
      <c r="I138" s="13"/>
      <c r="J138" s="13"/>
      <c r="K138" s="13"/>
      <c r="L138" s="13"/>
      <c r="M138" s="13"/>
      <c r="N138" s="13"/>
      <c r="O138" s="13"/>
      <c r="P138" s="13"/>
      <c r="Q138" s="13"/>
      <c r="R138" s="13"/>
      <c r="S138" s="13"/>
      <c r="T138" s="13"/>
      <c r="U138" s="13"/>
      <c r="V138" s="13"/>
      <c r="W138" s="13"/>
      <c r="X138" s="13"/>
      <c r="Y138" s="13"/>
    </row>
    <row r="139" spans="1:25" s="27" customFormat="1" x14ac:dyDescent="0.2">
      <c r="A139" s="30">
        <f>'MEAL DELIVERY'!C25</f>
        <v>0</v>
      </c>
      <c r="B139" s="31" t="str">
        <f>'MEAL DELIVERY'!A25</f>
        <v>Cumberland Sausage &amp; Onion Gravy</v>
      </c>
      <c r="C139" s="42">
        <f>'MEAL DELIVERY'!B25</f>
        <v>8.75</v>
      </c>
      <c r="D139" s="36" t="s">
        <v>44</v>
      </c>
      <c r="E139" s="153" t="s">
        <v>439</v>
      </c>
      <c r="F139" s="159">
        <f t="shared" si="1"/>
        <v>0</v>
      </c>
      <c r="G139" s="13"/>
      <c r="H139" s="13"/>
      <c r="I139" s="13"/>
      <c r="J139" s="13"/>
      <c r="K139" s="13"/>
      <c r="L139" s="13"/>
      <c r="M139" s="13"/>
      <c r="N139" s="13"/>
      <c r="O139" s="13"/>
      <c r="P139" s="13"/>
      <c r="Q139" s="13"/>
      <c r="R139" s="13"/>
      <c r="S139" s="13"/>
      <c r="T139" s="13"/>
      <c r="U139" s="13"/>
      <c r="V139" s="13"/>
      <c r="W139" s="13"/>
      <c r="X139" s="13"/>
      <c r="Y139" s="13"/>
    </row>
    <row r="140" spans="1:25" s="27" customFormat="1" x14ac:dyDescent="0.2">
      <c r="A140" s="30">
        <f>'MEAL DELIVERY'!C10</f>
        <v>0</v>
      </c>
      <c r="B140" s="31" t="str">
        <f>'MEAL DELIVERY'!A10</f>
        <v>Fisherman's Pie</v>
      </c>
      <c r="C140" s="42">
        <f>'MEAL DELIVERY'!B10</f>
        <v>9</v>
      </c>
      <c r="D140" s="36" t="s">
        <v>44</v>
      </c>
      <c r="E140" s="153" t="s">
        <v>439</v>
      </c>
      <c r="F140" s="159">
        <f t="shared" si="1"/>
        <v>0</v>
      </c>
      <c r="G140" s="13"/>
      <c r="H140" s="13"/>
      <c r="I140" s="13"/>
      <c r="J140" s="13"/>
      <c r="K140" s="13"/>
      <c r="L140" s="13"/>
      <c r="M140" s="13"/>
      <c r="N140" s="13"/>
      <c r="O140" s="13"/>
      <c r="P140" s="13"/>
      <c r="Q140" s="13"/>
      <c r="R140" s="13"/>
      <c r="S140" s="13"/>
      <c r="T140" s="13"/>
      <c r="U140" s="13"/>
      <c r="V140" s="13"/>
      <c r="W140" s="13"/>
      <c r="X140" s="13"/>
      <c r="Y140" s="13"/>
    </row>
    <row r="141" spans="1:25" s="27" customFormat="1" x14ac:dyDescent="0.2">
      <c r="A141" s="30">
        <f>'MEAL DELIVERY'!C44</f>
        <v>0</v>
      </c>
      <c r="B141" s="31" t="str">
        <f>'MEAL DELIVERY'!A44</f>
        <v>Freshly Baked Beef Lasagne with Mixed Salad, French Dressing &amp; Freshly Baked Bread Rolls</v>
      </c>
      <c r="C141" s="42">
        <f>'MEAL DELIVERY'!B44</f>
        <v>75</v>
      </c>
      <c r="D141" s="36" t="s">
        <v>44</v>
      </c>
      <c r="E141" s="153" t="s">
        <v>440</v>
      </c>
      <c r="F141" s="159">
        <f t="shared" ref="F141:F204" si="2">A141*C141</f>
        <v>0</v>
      </c>
      <c r="G141" s="13"/>
      <c r="H141" s="13"/>
      <c r="I141" s="13"/>
      <c r="J141" s="13"/>
      <c r="K141" s="13"/>
      <c r="L141" s="13"/>
      <c r="M141" s="13"/>
      <c r="N141" s="13"/>
      <c r="O141" s="13"/>
      <c r="P141" s="13"/>
      <c r="Q141" s="13"/>
      <c r="R141" s="13"/>
      <c r="S141" s="13"/>
      <c r="T141" s="13"/>
      <c r="U141" s="13"/>
      <c r="V141" s="13"/>
      <c r="W141" s="13"/>
      <c r="X141" s="13"/>
      <c r="Y141" s="13"/>
    </row>
    <row r="142" spans="1:25" s="27" customFormat="1" x14ac:dyDescent="0.2">
      <c r="A142" s="30">
        <f>'MEAT &amp; FISH'!C44</f>
        <v>0</v>
      </c>
      <c r="B142" s="31" t="str">
        <f>'MEAT &amp; FISH'!A44</f>
        <v>Frozen Salmon Fillets  180g /220g</v>
      </c>
      <c r="C142" s="42">
        <f>'MEAT &amp; FISH'!B44</f>
        <v>7.95</v>
      </c>
      <c r="D142" s="38" t="s">
        <v>44</v>
      </c>
      <c r="E142" s="153" t="s">
        <v>441</v>
      </c>
      <c r="F142" s="159">
        <f t="shared" si="2"/>
        <v>0</v>
      </c>
      <c r="G142" s="13"/>
      <c r="H142" s="13"/>
      <c r="I142" s="13"/>
      <c r="J142" s="13"/>
      <c r="K142" s="13"/>
      <c r="L142" s="13"/>
      <c r="M142" s="13"/>
      <c r="N142" s="13"/>
      <c r="O142" s="13"/>
      <c r="P142" s="13"/>
      <c r="Q142" s="13"/>
      <c r="R142" s="13"/>
      <c r="S142" s="13"/>
      <c r="T142" s="13"/>
      <c r="U142" s="13"/>
      <c r="V142" s="13"/>
      <c r="W142" s="13"/>
      <c r="X142" s="13"/>
      <c r="Y142" s="13"/>
    </row>
    <row r="143" spans="1:25" s="27" customFormat="1" x14ac:dyDescent="0.2">
      <c r="A143" s="30">
        <f>'MEAL DELIVERY'!C66</f>
        <v>0</v>
      </c>
      <c r="B143" s="31" t="str">
        <f>'MEAL DELIVERY'!A66</f>
        <v>Fruity Lamb &amp; Chickpea Tagine with Jewelled Cous Cous</v>
      </c>
      <c r="C143" s="42">
        <f>'MEAL DELIVERY'!B66</f>
        <v>13.95</v>
      </c>
      <c r="D143" s="36" t="s">
        <v>44</v>
      </c>
      <c r="E143" s="153" t="s">
        <v>440</v>
      </c>
      <c r="F143" s="159">
        <f t="shared" si="2"/>
        <v>0</v>
      </c>
      <c r="G143" s="13"/>
      <c r="H143" s="13"/>
      <c r="I143" s="13"/>
      <c r="J143" s="13"/>
      <c r="K143" s="13"/>
      <c r="L143" s="13"/>
      <c r="M143" s="13"/>
      <c r="N143" s="13"/>
      <c r="O143" s="13"/>
      <c r="P143" s="13"/>
      <c r="Q143" s="13"/>
      <c r="R143" s="13"/>
      <c r="S143" s="13"/>
      <c r="T143" s="13"/>
      <c r="U143" s="13"/>
      <c r="V143" s="13"/>
      <c r="W143" s="13"/>
      <c r="X143" s="13"/>
      <c r="Y143" s="13"/>
    </row>
    <row r="144" spans="1:25" s="27" customFormat="1" x14ac:dyDescent="0.2">
      <c r="A144" s="30">
        <f>'MEAL DELIVERY'!C17</f>
        <v>0</v>
      </c>
      <c r="B144" s="31" t="str">
        <f>'MEAL DELIVERY'!A17</f>
        <v>Fruity Lamb Tagine</v>
      </c>
      <c r="C144" s="42">
        <f>'MEAL DELIVERY'!B17</f>
        <v>9.5</v>
      </c>
      <c r="D144" s="36" t="s">
        <v>44</v>
      </c>
      <c r="E144" s="153" t="s">
        <v>439</v>
      </c>
      <c r="F144" s="159">
        <f t="shared" si="2"/>
        <v>0</v>
      </c>
      <c r="G144" s="13"/>
      <c r="H144" s="13"/>
      <c r="I144" s="13"/>
      <c r="J144" s="13"/>
      <c r="K144" s="13"/>
      <c r="L144" s="13"/>
      <c r="M144" s="13"/>
      <c r="N144" s="13"/>
      <c r="O144" s="13"/>
      <c r="P144" s="13"/>
      <c r="Q144" s="13"/>
      <c r="R144" s="13"/>
      <c r="S144" s="13"/>
      <c r="T144" s="13"/>
      <c r="U144" s="13"/>
      <c r="V144" s="13"/>
      <c r="W144" s="13"/>
      <c r="X144" s="13"/>
      <c r="Y144" s="13"/>
    </row>
    <row r="145" spans="1:25" s="27" customFormat="1" x14ac:dyDescent="0.2">
      <c r="A145" s="30">
        <f>'MEAL DELIVERY'!C62</f>
        <v>0</v>
      </c>
      <c r="B145" s="31" t="str">
        <f>'MEAL DELIVERY'!A62</f>
        <v>Individual Steak Pie topped with Chia Seeds, Buttered New Potatoes &amp; Fresh Vegetables</v>
      </c>
      <c r="C145" s="42">
        <f>'MEAL DELIVERY'!B62</f>
        <v>13.95</v>
      </c>
      <c r="D145" s="36" t="s">
        <v>44</v>
      </c>
      <c r="E145" s="153" t="s">
        <v>440</v>
      </c>
      <c r="F145" s="159">
        <f t="shared" si="2"/>
        <v>0</v>
      </c>
      <c r="G145" s="13"/>
      <c r="H145" s="13"/>
      <c r="I145" s="13"/>
      <c r="J145" s="13"/>
      <c r="K145" s="13"/>
      <c r="L145" s="13"/>
      <c r="M145" s="13"/>
      <c r="N145" s="13"/>
      <c r="O145" s="13"/>
      <c r="P145" s="13"/>
      <c r="Q145" s="13"/>
      <c r="R145" s="13"/>
      <c r="S145" s="13"/>
      <c r="T145" s="13"/>
      <c r="U145" s="13"/>
      <c r="V145" s="13"/>
      <c r="W145" s="13"/>
      <c r="X145" s="13"/>
      <c r="Y145" s="13"/>
    </row>
    <row r="146" spans="1:25" s="27" customFormat="1" x14ac:dyDescent="0.2">
      <c r="A146" s="30">
        <f>'MEAL DELIVERY'!C11</f>
        <v>0</v>
      </c>
      <c r="B146" s="31" t="str">
        <f>'MEAL DELIVERY'!A11</f>
        <v>Italian Beef Lasagne</v>
      </c>
      <c r="C146" s="42">
        <f>'MEAL DELIVERY'!B11</f>
        <v>8.75</v>
      </c>
      <c r="D146" s="36" t="s">
        <v>44</v>
      </c>
      <c r="E146" s="153" t="s">
        <v>439</v>
      </c>
      <c r="F146" s="159">
        <f t="shared" si="2"/>
        <v>0</v>
      </c>
      <c r="G146" s="13"/>
      <c r="H146" s="13"/>
      <c r="I146" s="13"/>
      <c r="J146" s="13"/>
      <c r="K146" s="13"/>
      <c r="L146" s="13"/>
      <c r="M146" s="13"/>
      <c r="N146" s="13"/>
      <c r="O146" s="13"/>
      <c r="P146" s="13"/>
      <c r="Q146" s="13"/>
      <c r="R146" s="13"/>
      <c r="S146" s="13"/>
      <c r="T146" s="13"/>
      <c r="U146" s="13"/>
      <c r="V146" s="13"/>
      <c r="W146" s="13"/>
      <c r="X146" s="13"/>
      <c r="Y146" s="13"/>
    </row>
    <row r="147" spans="1:25" s="27" customFormat="1" x14ac:dyDescent="0.2">
      <c r="A147" s="30">
        <f>'MEAL DELIVERY'!C48</f>
        <v>0</v>
      </c>
      <c r="B147" s="31" t="str">
        <f>'MEAL DELIVERY'!A48</f>
        <v>Jacket Potatoes with Four Fillings - Chili Con Carne, Quorn Bolognese, Mature Cheddar Cheese, BBQ Baked Beans</v>
      </c>
      <c r="C147" s="42">
        <f>'MEAL DELIVERY'!B48</f>
        <v>75</v>
      </c>
      <c r="D147" s="36" t="s">
        <v>44</v>
      </c>
      <c r="E147" s="153" t="s">
        <v>440</v>
      </c>
      <c r="F147" s="159">
        <f t="shared" si="2"/>
        <v>0</v>
      </c>
      <c r="G147" s="13"/>
      <c r="H147" s="13"/>
      <c r="I147" s="13"/>
      <c r="J147" s="13"/>
      <c r="K147" s="13"/>
      <c r="L147" s="13"/>
      <c r="M147" s="13"/>
      <c r="N147" s="13"/>
      <c r="O147" s="13"/>
      <c r="P147" s="13"/>
      <c r="Q147" s="13"/>
      <c r="R147" s="13"/>
      <c r="S147" s="13"/>
      <c r="T147" s="13"/>
      <c r="U147" s="13"/>
      <c r="V147" s="13"/>
      <c r="W147" s="13"/>
      <c r="X147" s="13"/>
      <c r="Y147" s="13"/>
    </row>
    <row r="148" spans="1:25" s="27" customFormat="1" x14ac:dyDescent="0.2">
      <c r="A148" s="30">
        <f>'MEAL DELIVERY'!C37</f>
        <v>0</v>
      </c>
      <c r="B148" s="31" t="str">
        <f>'MEAL DELIVERY'!A37</f>
        <v>Mashed Potato Bake</v>
      </c>
      <c r="C148" s="42">
        <f>'MEAL DELIVERY'!B37</f>
        <v>2.95</v>
      </c>
      <c r="D148" s="36" t="s">
        <v>44</v>
      </c>
      <c r="E148" s="153" t="s">
        <v>439</v>
      </c>
      <c r="F148" s="159">
        <f t="shared" si="2"/>
        <v>0</v>
      </c>
      <c r="G148" s="13"/>
      <c r="H148" s="13"/>
      <c r="I148" s="13"/>
      <c r="J148" s="13"/>
      <c r="K148" s="13"/>
      <c r="L148" s="13"/>
      <c r="M148" s="13"/>
      <c r="N148" s="13"/>
      <c r="O148" s="13"/>
      <c r="P148" s="13"/>
      <c r="Q148" s="13"/>
      <c r="R148" s="13"/>
      <c r="S148" s="13"/>
      <c r="T148" s="13"/>
      <c r="U148" s="13"/>
      <c r="V148" s="13"/>
      <c r="W148" s="13"/>
      <c r="X148" s="13"/>
      <c r="Y148" s="13"/>
    </row>
    <row r="149" spans="1:25" s="27" customFormat="1" x14ac:dyDescent="0.2">
      <c r="A149" s="30">
        <f>'MEAL DELIVERY'!C63</f>
        <v>0</v>
      </c>
      <c r="B149" s="31" t="str">
        <f>'MEAL DELIVERY'!A63</f>
        <v>Mediterranean Vegetable &amp; Goats Cheese Tartlet (Vegetarian) with Warm Potato, Onion, Courgette Salad with Lemon, Herb &amp; Caper Dressing</v>
      </c>
      <c r="C149" s="42">
        <f>'MEAL DELIVERY'!B63</f>
        <v>13.95</v>
      </c>
      <c r="D149" s="36" t="s">
        <v>44</v>
      </c>
      <c r="E149" s="153" t="s">
        <v>440</v>
      </c>
      <c r="F149" s="159">
        <f t="shared" si="2"/>
        <v>0</v>
      </c>
      <c r="G149" s="13"/>
      <c r="H149" s="13"/>
      <c r="I149" s="13"/>
      <c r="J149" s="13"/>
      <c r="K149" s="13"/>
      <c r="L149" s="13"/>
      <c r="M149" s="13"/>
      <c r="N149" s="13"/>
      <c r="O149" s="13"/>
      <c r="P149" s="13"/>
      <c r="Q149" s="13"/>
      <c r="R149" s="13"/>
      <c r="S149" s="13"/>
      <c r="T149" s="13"/>
      <c r="U149" s="13"/>
      <c r="V149" s="13"/>
      <c r="W149" s="13"/>
      <c r="X149" s="13"/>
      <c r="Y149" s="13"/>
    </row>
    <row r="150" spans="1:25" s="27" customFormat="1" x14ac:dyDescent="0.2">
      <c r="A150" s="30">
        <f>'MEAL DELIVERY'!C30</f>
        <v>0</v>
      </c>
      <c r="B150" s="31" t="str">
        <f>'MEAL DELIVERY'!A30</f>
        <v>Moroccan Vegetable &amp; Chickpea Tagine (Vegan)</v>
      </c>
      <c r="C150" s="42">
        <f>'MEAL DELIVERY'!B30</f>
        <v>8.75</v>
      </c>
      <c r="D150" s="36" t="s">
        <v>44</v>
      </c>
      <c r="E150" s="153" t="s">
        <v>439</v>
      </c>
      <c r="F150" s="159">
        <f t="shared" si="2"/>
        <v>0</v>
      </c>
      <c r="G150" s="13"/>
      <c r="H150" s="13"/>
      <c r="I150" s="13"/>
      <c r="J150" s="13"/>
      <c r="K150" s="13"/>
      <c r="L150" s="13"/>
      <c r="M150" s="13"/>
      <c r="N150" s="13"/>
      <c r="O150" s="13"/>
      <c r="P150" s="13"/>
      <c r="Q150" s="13"/>
      <c r="R150" s="13"/>
      <c r="S150" s="13"/>
      <c r="T150" s="13"/>
      <c r="U150" s="13"/>
      <c r="V150" s="13"/>
      <c r="W150" s="13"/>
      <c r="X150" s="13"/>
      <c r="Y150" s="13"/>
    </row>
    <row r="151" spans="1:25" s="27" customFormat="1" x14ac:dyDescent="0.2">
      <c r="A151" s="30">
        <f>'MEAL DELIVERY'!C46</f>
        <v>0</v>
      </c>
      <c r="B151" s="31" t="str">
        <f>'MEAL DELIVERY'!A46</f>
        <v>Ploughman's Lunch - Pork Pie, Mature Cheddar, Creamy Brie, Mixed Salad &amp; Dressing, Pickle, Freshly Baked Bread &amp; Butter</v>
      </c>
      <c r="C151" s="42">
        <f>'MEAL DELIVERY'!B46</f>
        <v>75</v>
      </c>
      <c r="D151" s="36" t="s">
        <v>44</v>
      </c>
      <c r="E151" s="153" t="s">
        <v>440</v>
      </c>
      <c r="F151" s="159">
        <f t="shared" si="2"/>
        <v>0</v>
      </c>
      <c r="G151" s="13"/>
      <c r="H151" s="13"/>
      <c r="I151" s="13"/>
      <c r="J151" s="13"/>
      <c r="K151" s="13"/>
      <c r="L151" s="13"/>
      <c r="M151" s="13"/>
      <c r="N151" s="13"/>
      <c r="O151" s="13"/>
      <c r="P151" s="13"/>
      <c r="Q151" s="13"/>
      <c r="R151" s="13"/>
      <c r="S151" s="13"/>
      <c r="T151" s="13"/>
      <c r="U151" s="13"/>
      <c r="V151" s="13"/>
      <c r="W151" s="13"/>
      <c r="X151" s="13"/>
      <c r="Y151" s="13"/>
    </row>
    <row r="152" spans="1:25" s="27" customFormat="1" x14ac:dyDescent="0.2">
      <c r="A152" s="30">
        <f>'MEAL DELIVERY'!C29</f>
        <v>0</v>
      </c>
      <c r="B152" s="31" t="str">
        <f>'MEAL DELIVERY'!A29</f>
        <v>Roasted Vegetable Lasagne (Vegetarian)</v>
      </c>
      <c r="C152" s="42">
        <f>'MEAL DELIVERY'!B29</f>
        <v>8.75</v>
      </c>
      <c r="D152" s="36" t="s">
        <v>44</v>
      </c>
      <c r="E152" s="153" t="s">
        <v>439</v>
      </c>
      <c r="F152" s="159">
        <f t="shared" si="2"/>
        <v>0</v>
      </c>
      <c r="G152" s="13"/>
      <c r="H152" s="13"/>
      <c r="I152" s="13"/>
      <c r="J152" s="13"/>
      <c r="K152" s="13"/>
      <c r="L152" s="13"/>
      <c r="M152" s="13"/>
      <c r="N152" s="13"/>
      <c r="O152" s="13"/>
      <c r="P152" s="13"/>
      <c r="Q152" s="13"/>
      <c r="R152" s="13"/>
      <c r="S152" s="13"/>
      <c r="T152" s="13"/>
      <c r="U152" s="13"/>
      <c r="V152" s="13"/>
      <c r="W152" s="13"/>
      <c r="X152" s="13"/>
      <c r="Y152" s="13"/>
    </row>
    <row r="153" spans="1:25" s="27" customFormat="1" x14ac:dyDescent="0.2">
      <c r="A153" s="30">
        <f>'MEAL DELIVERY'!C54</f>
        <v>0</v>
      </c>
      <c r="B153" s="31" t="str">
        <f>'MEAL DELIVERY'!A54</f>
        <v>Sauteed Vegetable, Tomato &amp; Quorn Ragout (Vegetarian)</v>
      </c>
      <c r="C153" s="42">
        <f>'MEAL DELIVERY'!B54</f>
        <v>10.95</v>
      </c>
      <c r="D153" s="36" t="s">
        <v>44</v>
      </c>
      <c r="E153" s="153" t="s">
        <v>440</v>
      </c>
      <c r="F153" s="159">
        <f t="shared" si="2"/>
        <v>0</v>
      </c>
      <c r="G153" s="13"/>
      <c r="H153" s="13"/>
      <c r="I153" s="13"/>
      <c r="J153" s="13"/>
      <c r="K153" s="13"/>
      <c r="L153" s="13"/>
      <c r="M153" s="13"/>
      <c r="N153" s="13"/>
      <c r="O153" s="13"/>
      <c r="P153" s="13"/>
      <c r="Q153" s="13"/>
      <c r="R153" s="13"/>
      <c r="S153" s="13"/>
      <c r="T153" s="13"/>
      <c r="U153" s="13"/>
      <c r="V153" s="13"/>
      <c r="W153" s="13"/>
      <c r="X153" s="13"/>
      <c r="Y153" s="13"/>
    </row>
    <row r="154" spans="1:25" s="27" customFormat="1" x14ac:dyDescent="0.2">
      <c r="A154" s="30">
        <f>'MEAL DELIVERY'!C64</f>
        <v>0</v>
      </c>
      <c r="B154" s="31" t="str">
        <f>'MEAL DELIVERY'!A64</f>
        <v>Spanish Style Baked Cod with a Roasted Tomato &amp; Basil Sauce &amp; Gnocchi &amp; Vegetable Ratatouille</v>
      </c>
      <c r="C154" s="42">
        <f>'MEAL DELIVERY'!B64</f>
        <v>13.95</v>
      </c>
      <c r="D154" s="36" t="s">
        <v>44</v>
      </c>
      <c r="E154" s="153" t="s">
        <v>440</v>
      </c>
      <c r="F154" s="159">
        <f t="shared" si="2"/>
        <v>0</v>
      </c>
      <c r="G154" s="13"/>
      <c r="H154" s="13"/>
      <c r="I154" s="13"/>
      <c r="J154" s="13"/>
      <c r="K154" s="13"/>
      <c r="L154" s="13"/>
      <c r="M154" s="13"/>
      <c r="N154" s="13"/>
      <c r="O154" s="13"/>
      <c r="P154" s="13"/>
      <c r="Q154" s="13"/>
      <c r="R154" s="13"/>
      <c r="S154" s="13"/>
      <c r="T154" s="13"/>
      <c r="U154" s="13"/>
      <c r="V154" s="13"/>
      <c r="W154" s="13"/>
      <c r="X154" s="13"/>
      <c r="Y154" s="13"/>
    </row>
    <row r="155" spans="1:25" s="27" customFormat="1" x14ac:dyDescent="0.2">
      <c r="A155" s="30">
        <f>'MEAL DELIVERY'!C55</f>
        <v>0</v>
      </c>
      <c r="B155" s="31" t="str">
        <f>'MEAL DELIVERY'!A55</f>
        <v>Spicy Tomato &amp; Chilli Arrabiata Sauce (Vegan)</v>
      </c>
      <c r="C155" s="42">
        <f>'MEAL DELIVERY'!B55</f>
        <v>10.95</v>
      </c>
      <c r="D155" s="36" t="s">
        <v>44</v>
      </c>
      <c r="E155" s="153" t="s">
        <v>440</v>
      </c>
      <c r="F155" s="159">
        <f t="shared" si="2"/>
        <v>0</v>
      </c>
      <c r="G155" s="13"/>
      <c r="H155" s="13"/>
      <c r="I155" s="13"/>
      <c r="J155" s="13"/>
      <c r="K155" s="13"/>
      <c r="L155" s="13"/>
      <c r="M155" s="13"/>
      <c r="N155" s="13"/>
      <c r="O155" s="13"/>
      <c r="P155" s="13"/>
      <c r="Q155" s="13"/>
      <c r="R155" s="13"/>
      <c r="S155" s="13"/>
      <c r="T155" s="13"/>
      <c r="U155" s="13"/>
      <c r="V155" s="13"/>
      <c r="W155" s="13"/>
      <c r="X155" s="13"/>
      <c r="Y155" s="13"/>
    </row>
    <row r="156" spans="1:25" s="27" customFormat="1" x14ac:dyDescent="0.2">
      <c r="A156" s="30">
        <f>'MEAL DELIVERY'!C20</f>
        <v>0</v>
      </c>
      <c r="B156" s="31" t="str">
        <f>'MEAL DELIVERY'!A20</f>
        <v>Thai Green Chicken Curry</v>
      </c>
      <c r="C156" s="42">
        <f>'MEAL DELIVERY'!B20</f>
        <v>9.5</v>
      </c>
      <c r="D156" s="36" t="s">
        <v>44</v>
      </c>
      <c r="E156" s="153" t="s">
        <v>439</v>
      </c>
      <c r="F156" s="159">
        <f t="shared" si="2"/>
        <v>0</v>
      </c>
      <c r="G156" s="13"/>
      <c r="H156" s="13"/>
      <c r="I156" s="13"/>
      <c r="J156" s="13"/>
      <c r="K156" s="13"/>
      <c r="L156" s="13"/>
      <c r="M156" s="13"/>
      <c r="N156" s="13"/>
      <c r="O156" s="13"/>
      <c r="P156" s="13"/>
      <c r="Q156" s="13"/>
      <c r="R156" s="13"/>
      <c r="S156" s="13"/>
      <c r="T156" s="13"/>
      <c r="U156" s="13"/>
      <c r="V156" s="13"/>
      <c r="W156" s="13"/>
      <c r="X156" s="13"/>
      <c r="Y156" s="13"/>
    </row>
    <row r="157" spans="1:25" s="27" customFormat="1" x14ac:dyDescent="0.2">
      <c r="A157" s="30">
        <f>'MEAL DELIVERY'!C21</f>
        <v>0</v>
      </c>
      <c r="B157" s="31" t="str">
        <f>'MEAL DELIVERY'!A21</f>
        <v>Thai Yellow Fish &amp; Prawn Curry</v>
      </c>
      <c r="C157" s="42">
        <f>'MEAL DELIVERY'!B21</f>
        <v>9.5</v>
      </c>
      <c r="D157" s="36" t="s">
        <v>44</v>
      </c>
      <c r="E157" s="153" t="s">
        <v>439</v>
      </c>
      <c r="F157" s="159">
        <f t="shared" si="2"/>
        <v>0</v>
      </c>
      <c r="G157" s="13"/>
      <c r="H157" s="13"/>
      <c r="I157" s="13"/>
      <c r="J157" s="13"/>
      <c r="K157" s="13"/>
      <c r="L157" s="13"/>
      <c r="M157" s="13"/>
      <c r="N157" s="13"/>
      <c r="O157" s="13"/>
      <c r="P157" s="13"/>
      <c r="Q157" s="13"/>
      <c r="R157" s="13"/>
      <c r="S157" s="13"/>
      <c r="T157" s="13"/>
      <c r="U157" s="13"/>
      <c r="V157" s="13"/>
      <c r="W157" s="13"/>
      <c r="X157" s="13"/>
      <c r="Y157" s="13"/>
    </row>
    <row r="158" spans="1:25" s="27" customFormat="1" x14ac:dyDescent="0.2">
      <c r="A158" s="30">
        <f>'MEAL DELIVERY'!C33</f>
        <v>0</v>
      </c>
      <c r="B158" s="31" t="str">
        <f>'MEAL DELIVERY'!A33</f>
        <v>Trio of Vegetables</v>
      </c>
      <c r="C158" s="42">
        <f>'MEAL DELIVERY'!B33</f>
        <v>2.95</v>
      </c>
      <c r="D158" s="36" t="s">
        <v>44</v>
      </c>
      <c r="E158" s="153" t="s">
        <v>439</v>
      </c>
      <c r="F158" s="159">
        <f t="shared" si="2"/>
        <v>0</v>
      </c>
      <c r="G158" s="13"/>
      <c r="H158" s="13"/>
      <c r="I158" s="13"/>
      <c r="J158" s="13"/>
      <c r="K158" s="13"/>
      <c r="L158" s="13"/>
      <c r="M158" s="13"/>
      <c r="N158" s="13"/>
      <c r="O158" s="13"/>
      <c r="P158" s="13"/>
      <c r="Q158" s="13"/>
      <c r="R158" s="13"/>
      <c r="S158" s="13"/>
      <c r="T158" s="13"/>
      <c r="U158" s="13"/>
      <c r="V158" s="13"/>
      <c r="W158" s="13"/>
      <c r="X158" s="13"/>
      <c r="Y158" s="13"/>
    </row>
    <row r="159" spans="1:25" s="27" customFormat="1" x14ac:dyDescent="0.2">
      <c r="A159" s="30">
        <f>'MEAL DELIVERY'!C28</f>
        <v>0</v>
      </c>
      <c r="B159" s="31" t="str">
        <f>'MEAL DELIVERY'!A28</f>
        <v>Vegetable &amp; Chickpea Korma (Vegan)</v>
      </c>
      <c r="C159" s="42">
        <f>'MEAL DELIVERY'!B28</f>
        <v>8.75</v>
      </c>
      <c r="D159" s="36" t="s">
        <v>44</v>
      </c>
      <c r="E159" s="153" t="s">
        <v>439</v>
      </c>
      <c r="F159" s="159">
        <f t="shared" si="2"/>
        <v>0</v>
      </c>
      <c r="G159" s="13"/>
      <c r="H159" s="13"/>
      <c r="I159" s="13"/>
      <c r="J159" s="13"/>
      <c r="K159" s="13"/>
      <c r="L159" s="13"/>
      <c r="M159" s="13"/>
      <c r="N159" s="13"/>
      <c r="O159" s="13"/>
      <c r="P159" s="13"/>
      <c r="Q159" s="13"/>
      <c r="R159" s="13"/>
      <c r="S159" s="13"/>
      <c r="T159" s="13"/>
      <c r="U159" s="13"/>
      <c r="V159" s="13"/>
      <c r="W159" s="13"/>
      <c r="X159" s="13"/>
      <c r="Y159" s="13"/>
    </row>
    <row r="160" spans="1:25" s="27" customFormat="1" x14ac:dyDescent="0.2">
      <c r="A160" s="31">
        <f>FROZEN!C18</f>
        <v>0</v>
      </c>
      <c r="B160" s="32" t="str">
        <f>FROZEN!A18</f>
        <v>Corn Tortilla Wraps 15cm X 20Units</v>
      </c>
      <c r="C160" s="42">
        <f>FROZEN!B18</f>
        <v>4.5999999999999996</v>
      </c>
      <c r="D160" s="38" t="s">
        <v>54</v>
      </c>
      <c r="E160" s="153" t="s">
        <v>443</v>
      </c>
      <c r="F160" s="159">
        <f t="shared" si="2"/>
        <v>0</v>
      </c>
      <c r="G160" s="13"/>
      <c r="H160" s="13"/>
      <c r="I160" s="13"/>
      <c r="J160" s="13"/>
      <c r="K160" s="13"/>
      <c r="L160" s="13"/>
      <c r="M160" s="13"/>
      <c r="N160" s="13"/>
      <c r="O160" s="13"/>
      <c r="P160" s="13"/>
      <c r="Q160" s="13"/>
      <c r="R160" s="13"/>
      <c r="S160" s="13"/>
      <c r="T160" s="13"/>
      <c r="U160" s="13"/>
      <c r="V160" s="13"/>
      <c r="W160" s="13"/>
      <c r="X160" s="13"/>
      <c r="Y160" s="13"/>
    </row>
    <row r="161" spans="1:25" s="27" customFormat="1" x14ac:dyDescent="0.2">
      <c r="A161" s="31">
        <f>FROZEN!C7</f>
        <v>0</v>
      </c>
      <c r="B161" s="32" t="str">
        <f>FROZEN!A7</f>
        <v xml:space="preserve">English Breakfast Muffins X 6 </v>
      </c>
      <c r="C161" s="42">
        <f>FROZEN!B7</f>
        <v>3.6</v>
      </c>
      <c r="D161" s="38" t="s">
        <v>54</v>
      </c>
      <c r="E161" s="153" t="s">
        <v>443</v>
      </c>
      <c r="F161" s="159">
        <f t="shared" si="2"/>
        <v>0</v>
      </c>
      <c r="G161" s="13"/>
      <c r="H161" s="13"/>
      <c r="I161" s="13"/>
      <c r="J161" s="13"/>
      <c r="K161" s="13"/>
      <c r="L161" s="13"/>
      <c r="M161" s="13"/>
      <c r="N161" s="13"/>
      <c r="O161" s="13"/>
      <c r="P161" s="13"/>
      <c r="Q161" s="13"/>
      <c r="R161" s="13"/>
      <c r="S161" s="13"/>
      <c r="T161" s="13"/>
      <c r="U161" s="13"/>
      <c r="V161" s="13"/>
      <c r="W161" s="13"/>
      <c r="X161" s="13"/>
      <c r="Y161" s="13"/>
    </row>
    <row r="162" spans="1:25" s="27" customFormat="1" x14ac:dyDescent="0.2">
      <c r="A162" s="31">
        <f>'FRUIT &amp; VEG'!C11</f>
        <v>0</v>
      </c>
      <c r="B162" s="33" t="str">
        <f>'FRUIT &amp; VEG'!A11</f>
        <v>Baby New Potatoes x 1kg</v>
      </c>
      <c r="C162" s="42">
        <f>'FRUIT &amp; VEG'!B11</f>
        <v>0</v>
      </c>
      <c r="D162" s="37" t="s">
        <v>50</v>
      </c>
      <c r="E162" s="153" t="s">
        <v>444</v>
      </c>
      <c r="F162" s="159">
        <f t="shared" si="2"/>
        <v>0</v>
      </c>
      <c r="G162" s="13"/>
      <c r="H162" s="13"/>
      <c r="I162" s="13"/>
      <c r="J162" s="13"/>
      <c r="K162" s="13"/>
      <c r="L162" s="13"/>
      <c r="M162" s="13"/>
      <c r="N162" s="13"/>
      <c r="O162" s="13"/>
      <c r="P162" s="13"/>
      <c r="Q162" s="13"/>
      <c r="R162" s="13"/>
      <c r="S162" s="13"/>
      <c r="T162" s="13"/>
      <c r="U162" s="13"/>
      <c r="V162" s="13"/>
      <c r="W162" s="13"/>
      <c r="X162" s="13"/>
      <c r="Y162" s="13"/>
    </row>
    <row r="163" spans="1:25" s="27" customFormat="1" x14ac:dyDescent="0.2">
      <c r="A163" s="31">
        <f>FROZEN!C15</f>
        <v>0</v>
      </c>
      <c r="B163" s="32" t="str">
        <f>FROZEN!A15</f>
        <v>Frozen Chips 2.5kg</v>
      </c>
      <c r="C163" s="42">
        <f>FROZEN!B15</f>
        <v>5.8</v>
      </c>
      <c r="D163" s="38" t="s">
        <v>54</v>
      </c>
      <c r="E163" s="153" t="s">
        <v>443</v>
      </c>
      <c r="F163" s="159">
        <f t="shared" si="2"/>
        <v>0</v>
      </c>
      <c r="G163" s="13"/>
      <c r="H163" s="13"/>
      <c r="I163" s="13"/>
      <c r="J163" s="13"/>
      <c r="K163" s="13"/>
      <c r="L163" s="13"/>
      <c r="M163" s="13"/>
      <c r="N163" s="13"/>
      <c r="O163" s="13"/>
      <c r="P163" s="13"/>
      <c r="Q163" s="13"/>
      <c r="R163" s="13"/>
      <c r="S163" s="13"/>
      <c r="T163" s="13"/>
      <c r="U163" s="13"/>
      <c r="V163" s="13"/>
      <c r="W163" s="13"/>
      <c r="X163" s="13"/>
      <c r="Y163" s="13"/>
    </row>
    <row r="164" spans="1:25" s="27" customFormat="1" x14ac:dyDescent="0.2">
      <c r="A164" s="30">
        <f>'MEAT &amp; FISH'!C45</f>
        <v>0</v>
      </c>
      <c r="B164" s="31" t="str">
        <f>'MEAT &amp; FISH'!A45</f>
        <v xml:space="preserve">Frozen Cod Fillets 180/200g </v>
      </c>
      <c r="C164" s="42">
        <f>'MEAT &amp; FISH'!B45</f>
        <v>6.95</v>
      </c>
      <c r="D164" s="38" t="s">
        <v>54</v>
      </c>
      <c r="E164" s="153" t="s">
        <v>441</v>
      </c>
      <c r="F164" s="159">
        <f t="shared" si="2"/>
        <v>0</v>
      </c>
      <c r="G164" s="13"/>
      <c r="H164" s="13"/>
      <c r="I164" s="13"/>
      <c r="J164" s="13"/>
      <c r="K164" s="13"/>
      <c r="L164" s="13"/>
      <c r="M164" s="13"/>
      <c r="N164" s="13"/>
      <c r="O164" s="13"/>
      <c r="P164" s="13"/>
      <c r="Q164" s="13"/>
      <c r="R164" s="13"/>
      <c r="S164" s="13"/>
      <c r="T164" s="13"/>
      <c r="U164" s="13"/>
      <c r="V164" s="13"/>
      <c r="W164" s="13"/>
      <c r="X164" s="13"/>
      <c r="Y164" s="13"/>
    </row>
    <row r="165" spans="1:25" s="27" customFormat="1" x14ac:dyDescent="0.2">
      <c r="A165" s="31">
        <f>FROZEN!C14</f>
        <v>0</v>
      </c>
      <c r="B165" s="32" t="str">
        <f>FROZEN!A14</f>
        <v>Frozen Green Beans 1Kg</v>
      </c>
      <c r="C165" s="42">
        <f>FROZEN!B14</f>
        <v>3.6</v>
      </c>
      <c r="D165" s="38" t="s">
        <v>54</v>
      </c>
      <c r="E165" s="153" t="s">
        <v>443</v>
      </c>
      <c r="F165" s="159">
        <f t="shared" si="2"/>
        <v>0</v>
      </c>
      <c r="G165" s="13"/>
      <c r="H165" s="13"/>
      <c r="I165" s="13"/>
      <c r="J165" s="13"/>
      <c r="K165" s="13"/>
      <c r="L165" s="13"/>
      <c r="M165" s="13"/>
      <c r="N165" s="13"/>
      <c r="O165" s="13"/>
      <c r="P165" s="13"/>
      <c r="Q165" s="13"/>
      <c r="R165" s="13"/>
      <c r="S165" s="13"/>
      <c r="T165" s="13"/>
      <c r="U165" s="13"/>
      <c r="V165" s="13"/>
      <c r="W165" s="13"/>
      <c r="X165" s="13"/>
      <c r="Y165" s="13"/>
    </row>
    <row r="166" spans="1:25" s="27" customFormat="1" x14ac:dyDescent="0.2">
      <c r="A166" s="31">
        <f>'FRUIT &amp; VEG'!C13</f>
        <v>0</v>
      </c>
      <c r="B166" s="33" t="str">
        <f>'FRUIT &amp; VEG'!A13</f>
        <v>Beetroots Raw x 4</v>
      </c>
      <c r="C166" s="42">
        <f>'FRUIT &amp; VEG'!B13</f>
        <v>0</v>
      </c>
      <c r="D166" s="37" t="s">
        <v>50</v>
      </c>
      <c r="E166" s="153" t="s">
        <v>444</v>
      </c>
      <c r="F166" s="159">
        <f t="shared" si="2"/>
        <v>0</v>
      </c>
      <c r="G166" s="13"/>
      <c r="H166" s="13"/>
      <c r="I166" s="13"/>
      <c r="J166" s="13"/>
      <c r="K166" s="13"/>
      <c r="L166" s="13"/>
      <c r="M166" s="13"/>
      <c r="N166" s="13"/>
      <c r="O166" s="13"/>
      <c r="P166" s="13"/>
      <c r="Q166" s="13"/>
      <c r="R166" s="13"/>
      <c r="S166" s="13"/>
      <c r="T166" s="13"/>
      <c r="U166" s="13"/>
      <c r="V166" s="13"/>
      <c r="W166" s="13"/>
      <c r="X166" s="13"/>
      <c r="Y166" s="13"/>
    </row>
    <row r="167" spans="1:25" s="27" customFormat="1" x14ac:dyDescent="0.2">
      <c r="A167" s="31">
        <f>FROZEN!C19</f>
        <v>0</v>
      </c>
      <c r="B167" s="32" t="str">
        <f>FROZEN!A19</f>
        <v>Frozen Strawberries 1Kg</v>
      </c>
      <c r="C167" s="42">
        <f>FROZEN!B19</f>
        <v>9.1999999999999993</v>
      </c>
      <c r="D167" s="38" t="s">
        <v>54</v>
      </c>
      <c r="E167" s="153" t="s">
        <v>443</v>
      </c>
      <c r="F167" s="159">
        <f t="shared" si="2"/>
        <v>0</v>
      </c>
      <c r="G167" s="13"/>
      <c r="H167" s="13"/>
      <c r="I167" s="13"/>
      <c r="J167" s="13"/>
      <c r="K167" s="13"/>
      <c r="L167" s="13"/>
      <c r="M167" s="13"/>
      <c r="N167" s="13"/>
      <c r="O167" s="13"/>
      <c r="P167" s="13"/>
      <c r="Q167" s="13"/>
      <c r="R167" s="13"/>
      <c r="S167" s="13"/>
      <c r="T167" s="13"/>
      <c r="U167" s="13"/>
      <c r="V167" s="13"/>
      <c r="W167" s="13"/>
      <c r="X167" s="13"/>
      <c r="Y167" s="13"/>
    </row>
    <row r="168" spans="1:25" s="27" customFormat="1" x14ac:dyDescent="0.2">
      <c r="A168" s="31">
        <f>FROZEN!C13</f>
        <v>0</v>
      </c>
      <c r="B168" s="32" t="str">
        <f>FROZEN!A13</f>
        <v>Frozen Sweetcorn 1Kg</v>
      </c>
      <c r="C168" s="42">
        <f>FROZEN!B13</f>
        <v>4.4000000000000004</v>
      </c>
      <c r="D168" s="38" t="s">
        <v>54</v>
      </c>
      <c r="E168" s="153" t="s">
        <v>443</v>
      </c>
      <c r="F168" s="159">
        <f t="shared" si="2"/>
        <v>0</v>
      </c>
      <c r="G168" s="13"/>
      <c r="H168" s="13"/>
      <c r="I168" s="13"/>
      <c r="J168" s="13"/>
      <c r="K168" s="13"/>
      <c r="L168" s="13"/>
      <c r="M168" s="13"/>
      <c r="N168" s="13"/>
      <c r="O168" s="13"/>
      <c r="P168" s="13"/>
      <c r="Q168" s="13"/>
      <c r="R168" s="13"/>
      <c r="S168" s="13"/>
      <c r="T168" s="13"/>
      <c r="U168" s="13"/>
      <c r="V168" s="13"/>
      <c r="W168" s="13"/>
      <c r="X168" s="13"/>
      <c r="Y168" s="13"/>
    </row>
    <row r="169" spans="1:25" s="27" customFormat="1" x14ac:dyDescent="0.2">
      <c r="A169" s="30">
        <f>'MEAT &amp; FISH'!C46</f>
        <v>0</v>
      </c>
      <c r="B169" s="31" t="str">
        <f>'MEAT &amp; FISH'!A46</f>
        <v>Frozen Tuna Steak 180/200g</v>
      </c>
      <c r="C169" s="42">
        <f>'MEAT &amp; FISH'!B46</f>
        <v>7.95</v>
      </c>
      <c r="D169" s="38" t="s">
        <v>54</v>
      </c>
      <c r="E169" s="153" t="s">
        <v>441</v>
      </c>
      <c r="F169" s="159">
        <f t="shared" si="2"/>
        <v>0</v>
      </c>
      <c r="G169" s="13"/>
      <c r="H169" s="13"/>
      <c r="I169" s="13"/>
      <c r="J169" s="13"/>
      <c r="K169" s="13"/>
      <c r="L169" s="13"/>
      <c r="M169" s="13"/>
      <c r="N169" s="13"/>
      <c r="O169" s="13"/>
      <c r="P169" s="13"/>
      <c r="Q169" s="13"/>
      <c r="R169" s="13"/>
      <c r="S169" s="13"/>
      <c r="T169" s="13"/>
      <c r="U169" s="13"/>
      <c r="V169" s="13"/>
      <c r="W169" s="13"/>
      <c r="X169" s="13"/>
      <c r="Y169" s="13"/>
    </row>
    <row r="170" spans="1:25" s="27" customFormat="1" x14ac:dyDescent="0.2">
      <c r="A170" s="31">
        <f>FROZEN!C17</f>
        <v>0</v>
      </c>
      <c r="B170" s="32" t="str">
        <f>FROZEN!A17</f>
        <v>Pepperoni Pizza 2x320g</v>
      </c>
      <c r="C170" s="42">
        <f>FROZEN!B17</f>
        <v>4.3</v>
      </c>
      <c r="D170" s="38" t="s">
        <v>54</v>
      </c>
      <c r="E170" s="153" t="s">
        <v>443</v>
      </c>
      <c r="F170" s="159">
        <f t="shared" si="2"/>
        <v>0</v>
      </c>
      <c r="G170" s="13"/>
      <c r="H170" s="13"/>
      <c r="I170" s="13"/>
      <c r="J170" s="13"/>
      <c r="K170" s="13"/>
      <c r="L170" s="13"/>
      <c r="M170" s="13"/>
      <c r="N170" s="13"/>
      <c r="O170" s="13"/>
      <c r="P170" s="13"/>
      <c r="Q170" s="13"/>
      <c r="R170" s="13"/>
      <c r="S170" s="13"/>
      <c r="T170" s="13"/>
      <c r="U170" s="13"/>
      <c r="V170" s="13"/>
      <c r="W170" s="13"/>
      <c r="X170" s="13"/>
      <c r="Y170" s="13"/>
    </row>
    <row r="171" spans="1:25" s="27" customFormat="1" x14ac:dyDescent="0.2">
      <c r="A171" s="31">
        <f>'FRUIT &amp; VEG'!C21</f>
        <v>0</v>
      </c>
      <c r="B171" s="33" t="str">
        <f>'FRUIT &amp; VEG'!A21</f>
        <v>Broccoli x 1</v>
      </c>
      <c r="C171" s="42">
        <f>'FRUIT &amp; VEG'!B21</f>
        <v>0</v>
      </c>
      <c r="D171" s="37" t="s">
        <v>50</v>
      </c>
      <c r="E171" s="153" t="s">
        <v>444</v>
      </c>
      <c r="F171" s="159">
        <f t="shared" si="2"/>
        <v>0</v>
      </c>
      <c r="G171" s="13"/>
      <c r="H171" s="13"/>
      <c r="I171" s="13"/>
      <c r="J171" s="13"/>
      <c r="K171" s="13"/>
      <c r="L171" s="13"/>
      <c r="M171" s="13"/>
      <c r="N171" s="13"/>
      <c r="O171" s="13"/>
      <c r="P171" s="13"/>
      <c r="Q171" s="13"/>
      <c r="R171" s="13"/>
      <c r="S171" s="13"/>
      <c r="T171" s="13"/>
      <c r="U171" s="13"/>
      <c r="V171" s="13"/>
      <c r="W171" s="13"/>
      <c r="X171" s="13"/>
      <c r="Y171" s="13"/>
    </row>
    <row r="172" spans="1:25" s="27" customFormat="1" x14ac:dyDescent="0.2">
      <c r="A172" s="31">
        <f>FROZEN!C16</f>
        <v>0</v>
      </c>
      <c r="B172" s="32" t="str">
        <f>FROZEN!A16</f>
        <v xml:space="preserve">Pizza Margarita x 27cm </v>
      </c>
      <c r="C172" s="42">
        <f>FROZEN!B16</f>
        <v>4.3</v>
      </c>
      <c r="D172" s="38" t="s">
        <v>54</v>
      </c>
      <c r="E172" s="153" t="s">
        <v>443</v>
      </c>
      <c r="F172" s="159">
        <f t="shared" si="2"/>
        <v>0</v>
      </c>
      <c r="G172" s="13"/>
      <c r="H172" s="13"/>
      <c r="I172" s="13"/>
      <c r="J172" s="13"/>
      <c r="K172" s="13"/>
      <c r="L172" s="13"/>
      <c r="M172" s="13"/>
      <c r="N172" s="13"/>
      <c r="O172" s="13"/>
      <c r="P172" s="13"/>
      <c r="Q172" s="13"/>
      <c r="R172" s="13"/>
      <c r="S172" s="13"/>
      <c r="T172" s="13"/>
      <c r="U172" s="13"/>
      <c r="V172" s="13"/>
      <c r="W172" s="13"/>
      <c r="X172" s="13"/>
      <c r="Y172" s="13"/>
    </row>
    <row r="173" spans="1:25" s="27" customFormat="1" x14ac:dyDescent="0.2">
      <c r="A173" s="31">
        <f>FROZEN!C8</f>
        <v>0</v>
      </c>
      <c r="B173" s="32" t="str">
        <f>FROZEN!A8</f>
        <v>Sliced English Bread Wholemeal</v>
      </c>
      <c r="C173" s="42">
        <f>FROZEN!B8</f>
        <v>3.5</v>
      </c>
      <c r="D173" s="38" t="s">
        <v>54</v>
      </c>
      <c r="E173" s="153" t="s">
        <v>443</v>
      </c>
      <c r="F173" s="159">
        <f t="shared" si="2"/>
        <v>0</v>
      </c>
      <c r="G173" s="13"/>
      <c r="H173" s="13"/>
      <c r="I173" s="13"/>
      <c r="J173" s="13"/>
      <c r="K173" s="13"/>
      <c r="L173" s="13"/>
      <c r="M173" s="13"/>
      <c r="N173" s="13"/>
      <c r="O173" s="13"/>
      <c r="P173" s="13"/>
      <c r="Q173" s="13"/>
      <c r="R173" s="13"/>
      <c r="S173" s="13"/>
      <c r="T173" s="13"/>
      <c r="U173" s="13"/>
      <c r="V173" s="13"/>
      <c r="W173" s="13"/>
      <c r="X173" s="13"/>
      <c r="Y173" s="13"/>
    </row>
    <row r="174" spans="1:25" s="27" customFormat="1" x14ac:dyDescent="0.2">
      <c r="A174" s="31">
        <f>'FRUIT &amp; VEG'!C12</f>
        <v>0</v>
      </c>
      <c r="B174" s="33" t="str">
        <f>'FRUIT &amp; VEG'!A12</f>
        <v>Carrots x 1kg</v>
      </c>
      <c r="C174" s="42">
        <f>'FRUIT &amp; VEG'!B12</f>
        <v>0</v>
      </c>
      <c r="D174" s="37" t="s">
        <v>50</v>
      </c>
      <c r="E174" s="153" t="s">
        <v>444</v>
      </c>
      <c r="F174" s="159">
        <f t="shared" si="2"/>
        <v>0</v>
      </c>
      <c r="G174" s="13"/>
      <c r="H174" s="13"/>
      <c r="I174" s="13"/>
      <c r="J174" s="13"/>
      <c r="K174" s="13"/>
      <c r="L174" s="13"/>
      <c r="M174" s="13"/>
      <c r="N174" s="13"/>
      <c r="O174" s="13"/>
      <c r="P174" s="13"/>
      <c r="Q174" s="13"/>
      <c r="R174" s="13"/>
      <c r="S174" s="13"/>
      <c r="T174" s="13"/>
      <c r="U174" s="13"/>
      <c r="V174" s="13"/>
      <c r="W174" s="13"/>
      <c r="X174" s="13"/>
      <c r="Y174" s="13"/>
    </row>
    <row r="175" spans="1:25" s="27" customFormat="1" x14ac:dyDescent="0.2">
      <c r="A175" s="31">
        <f>DRINKS!C38</f>
        <v>0</v>
      </c>
      <c r="B175" s="31" t="str">
        <f>DRINKS!A38</f>
        <v>Absolute Blue Vodka 70Cl</v>
      </c>
      <c r="C175" s="42">
        <f>DRINKS!B38</f>
        <v>16.899999999999999</v>
      </c>
      <c r="D175" s="37" t="s">
        <v>51</v>
      </c>
      <c r="E175" s="153" t="s">
        <v>362</v>
      </c>
      <c r="F175" s="159">
        <f t="shared" si="2"/>
        <v>0</v>
      </c>
      <c r="G175" s="13"/>
      <c r="H175" s="13"/>
      <c r="I175" s="13"/>
      <c r="J175" s="13"/>
      <c r="K175" s="13"/>
      <c r="L175" s="13"/>
      <c r="M175" s="13"/>
      <c r="N175" s="13"/>
      <c r="O175" s="13"/>
      <c r="P175" s="13"/>
      <c r="Q175" s="13"/>
      <c r="R175" s="13"/>
      <c r="S175" s="13"/>
      <c r="T175" s="13"/>
      <c r="U175" s="13"/>
      <c r="V175" s="13"/>
      <c r="W175" s="13"/>
      <c r="X175" s="13"/>
      <c r="Y175" s="13"/>
    </row>
    <row r="176" spans="1:25" s="27" customFormat="1" x14ac:dyDescent="0.2">
      <c r="A176" s="31">
        <f>DRINKS!C39</f>
        <v>0</v>
      </c>
      <c r="B176" s="31" t="str">
        <f>DRINKS!A39</f>
        <v>Aperol 1L</v>
      </c>
      <c r="C176" s="42">
        <f>DRINKS!B39</f>
        <v>16.600000000000001</v>
      </c>
      <c r="D176" s="37" t="s">
        <v>51</v>
      </c>
      <c r="E176" s="153" t="s">
        <v>362</v>
      </c>
      <c r="F176" s="159">
        <f t="shared" si="2"/>
        <v>0</v>
      </c>
      <c r="G176" s="13"/>
      <c r="H176" s="13"/>
      <c r="I176" s="13"/>
      <c r="J176" s="13"/>
      <c r="K176" s="13"/>
      <c r="L176" s="13"/>
      <c r="M176" s="13"/>
      <c r="N176" s="13"/>
      <c r="O176" s="13"/>
      <c r="P176" s="13"/>
      <c r="Q176" s="13"/>
      <c r="R176" s="13"/>
      <c r="S176" s="13"/>
      <c r="T176" s="13"/>
      <c r="U176" s="13"/>
      <c r="V176" s="13"/>
      <c r="W176" s="13"/>
      <c r="X176" s="13"/>
      <c r="Y176" s="13"/>
    </row>
    <row r="177" spans="1:25" s="27" customFormat="1" x14ac:dyDescent="0.2">
      <c r="A177" s="31">
        <f>DRINKS!C36</f>
        <v>0</v>
      </c>
      <c r="B177" s="31" t="str">
        <f>DRINKS!A36</f>
        <v>Bacardi 8 Rum 70Cl</v>
      </c>
      <c r="C177" s="42">
        <f>DRINKS!B36</f>
        <v>29.3</v>
      </c>
      <c r="D177" s="37" t="s">
        <v>51</v>
      </c>
      <c r="E177" s="153" t="s">
        <v>362</v>
      </c>
      <c r="F177" s="159">
        <f t="shared" si="2"/>
        <v>0</v>
      </c>
      <c r="G177" s="13"/>
      <c r="H177" s="13"/>
      <c r="I177" s="13"/>
      <c r="J177" s="13"/>
      <c r="K177" s="13"/>
      <c r="L177" s="13"/>
      <c r="M177" s="13"/>
      <c r="N177" s="13"/>
      <c r="O177" s="13"/>
      <c r="P177" s="13"/>
      <c r="Q177" s="13"/>
      <c r="R177" s="13"/>
      <c r="S177" s="13"/>
      <c r="T177" s="13"/>
      <c r="U177" s="13"/>
      <c r="V177" s="13"/>
      <c r="W177" s="13"/>
      <c r="X177" s="13"/>
      <c r="Y177" s="13"/>
    </row>
    <row r="178" spans="1:25" s="27" customFormat="1" x14ac:dyDescent="0.2">
      <c r="A178" s="31">
        <f>DRINKS!C37</f>
        <v>0</v>
      </c>
      <c r="B178" s="31" t="str">
        <f>DRINKS!A37</f>
        <v>Bacardi White Rum 70Cl</v>
      </c>
      <c r="C178" s="42">
        <f>DRINKS!B37</f>
        <v>14</v>
      </c>
      <c r="D178" s="37" t="s">
        <v>51</v>
      </c>
      <c r="E178" s="153" t="s">
        <v>362</v>
      </c>
      <c r="F178" s="159">
        <f t="shared" si="2"/>
        <v>0</v>
      </c>
      <c r="G178" s="13"/>
      <c r="H178" s="13"/>
      <c r="I178" s="13"/>
      <c r="J178" s="13"/>
      <c r="K178" s="13"/>
      <c r="L178" s="13"/>
      <c r="M178" s="13"/>
      <c r="N178" s="13"/>
      <c r="O178" s="13"/>
      <c r="P178" s="13"/>
      <c r="Q178" s="13"/>
      <c r="R178" s="13"/>
      <c r="S178" s="13"/>
      <c r="T178" s="13"/>
      <c r="U178" s="13"/>
      <c r="V178" s="13"/>
      <c r="W178" s="13"/>
      <c r="X178" s="13"/>
      <c r="Y178" s="13"/>
    </row>
    <row r="179" spans="1:25" s="27" customFormat="1" x14ac:dyDescent="0.2">
      <c r="A179" s="31">
        <f>'FRUIT &amp; VEG'!C20</f>
        <v>0</v>
      </c>
      <c r="B179" s="33" t="str">
        <f>'FRUIT &amp; VEG'!A20</f>
        <v>Cauliflower x 1</v>
      </c>
      <c r="C179" s="42">
        <f>'FRUIT &amp; VEG'!B20</f>
        <v>0</v>
      </c>
      <c r="D179" s="37" t="s">
        <v>50</v>
      </c>
      <c r="E179" s="153" t="s">
        <v>444</v>
      </c>
      <c r="F179" s="159">
        <f t="shared" si="2"/>
        <v>0</v>
      </c>
      <c r="G179" s="13"/>
      <c r="H179" s="13"/>
      <c r="I179" s="13"/>
      <c r="J179" s="13"/>
      <c r="K179" s="13"/>
      <c r="L179" s="13"/>
      <c r="M179" s="13"/>
      <c r="N179" s="13"/>
      <c r="O179" s="13"/>
      <c r="P179" s="13"/>
      <c r="Q179" s="13"/>
      <c r="R179" s="13"/>
      <c r="S179" s="13"/>
      <c r="T179" s="13"/>
      <c r="U179" s="13"/>
      <c r="V179" s="13"/>
      <c r="W179" s="13"/>
      <c r="X179" s="13"/>
      <c r="Y179" s="13"/>
    </row>
    <row r="180" spans="1:25" s="27" customFormat="1" x14ac:dyDescent="0.2">
      <c r="A180" s="31">
        <f>DRINKS!C16</f>
        <v>0</v>
      </c>
      <c r="B180" s="31" t="str">
        <f>DRINKS!A16</f>
        <v>Bodegas y Viñedos de Rioja, Real Rubio Crianza Tempranillo 2015</v>
      </c>
      <c r="C180" s="42">
        <f>DRINKS!B16</f>
        <v>13</v>
      </c>
      <c r="D180" s="37" t="s">
        <v>51</v>
      </c>
      <c r="E180" s="153" t="s">
        <v>362</v>
      </c>
      <c r="F180" s="159">
        <f t="shared" si="2"/>
        <v>0</v>
      </c>
      <c r="G180" s="13"/>
      <c r="H180" s="13"/>
      <c r="I180" s="13"/>
      <c r="J180" s="13"/>
      <c r="K180" s="13"/>
      <c r="L180" s="13"/>
      <c r="M180" s="13"/>
      <c r="N180" s="13"/>
      <c r="O180" s="13"/>
      <c r="P180" s="13"/>
      <c r="Q180" s="13"/>
      <c r="R180" s="13"/>
      <c r="S180" s="13"/>
      <c r="T180" s="13"/>
      <c r="U180" s="13"/>
      <c r="V180" s="13"/>
      <c r="W180" s="13"/>
      <c r="X180" s="13"/>
      <c r="Y180" s="13"/>
    </row>
    <row r="181" spans="1:25" s="27" customFormat="1" x14ac:dyDescent="0.2">
      <c r="A181" s="31">
        <f>'FRUIT &amp; VEG'!C22</f>
        <v>0</v>
      </c>
      <c r="B181" s="33" t="str">
        <f>'FRUIT &amp; VEG'!A22</f>
        <v>Courgettes x 4</v>
      </c>
      <c r="C181" s="42">
        <f>'FRUIT &amp; VEG'!B22</f>
        <v>0</v>
      </c>
      <c r="D181" s="37" t="s">
        <v>50</v>
      </c>
      <c r="E181" s="153" t="s">
        <v>444</v>
      </c>
      <c r="F181" s="159">
        <f t="shared" si="2"/>
        <v>0</v>
      </c>
      <c r="G181" s="13"/>
      <c r="H181" s="13"/>
      <c r="I181" s="13"/>
      <c r="J181" s="13"/>
      <c r="K181" s="13"/>
      <c r="L181" s="13"/>
      <c r="M181" s="13"/>
      <c r="N181" s="13"/>
      <c r="O181" s="13"/>
      <c r="P181" s="13"/>
      <c r="Q181" s="13"/>
      <c r="R181" s="13"/>
      <c r="S181" s="13"/>
      <c r="T181" s="13"/>
      <c r="U181" s="13"/>
      <c r="V181" s="13"/>
      <c r="W181" s="13"/>
      <c r="X181" s="13"/>
      <c r="Y181" s="13"/>
    </row>
    <row r="182" spans="1:25" s="27" customFormat="1" x14ac:dyDescent="0.2">
      <c r="A182" s="31">
        <f>DRINKS!C15</f>
        <v>0</v>
      </c>
      <c r="B182" s="31" t="str">
        <f>DRINKS!A15</f>
        <v>Bodegas ZINIO, Zinio Crianza Tempranillo 2018</v>
      </c>
      <c r="C182" s="42">
        <f>DRINKS!B15</f>
        <v>7.4</v>
      </c>
      <c r="D182" s="37" t="s">
        <v>51</v>
      </c>
      <c r="E182" s="153" t="s">
        <v>362</v>
      </c>
      <c r="F182" s="159">
        <f t="shared" si="2"/>
        <v>0</v>
      </c>
      <c r="G182" s="13"/>
      <c r="H182" s="13"/>
      <c r="I182" s="13"/>
      <c r="J182" s="13"/>
      <c r="K182" s="13"/>
      <c r="L182" s="13"/>
      <c r="M182" s="13"/>
      <c r="N182" s="13"/>
      <c r="O182" s="13"/>
      <c r="P182" s="13"/>
      <c r="Q182" s="13"/>
      <c r="R182" s="13"/>
      <c r="S182" s="13"/>
      <c r="T182" s="13"/>
      <c r="U182" s="13"/>
      <c r="V182" s="13"/>
      <c r="W182" s="13"/>
      <c r="X182" s="13"/>
      <c r="Y182" s="13"/>
    </row>
    <row r="183" spans="1:25" s="27" customFormat="1" x14ac:dyDescent="0.2">
      <c r="A183" s="31">
        <f>DRINKS!C33</f>
        <v>0</v>
      </c>
      <c r="B183" s="31" t="str">
        <f>DRINKS!A33</f>
        <v>Bombay Sapphire Gin 70Cl</v>
      </c>
      <c r="C183" s="42">
        <f>DRINKS!B33</f>
        <v>13.75</v>
      </c>
      <c r="D183" s="37" t="s">
        <v>51</v>
      </c>
      <c r="E183" s="153" t="s">
        <v>362</v>
      </c>
      <c r="F183" s="159">
        <f t="shared" si="2"/>
        <v>0</v>
      </c>
      <c r="G183" s="13"/>
      <c r="H183" s="13"/>
      <c r="I183" s="13"/>
      <c r="J183" s="13"/>
      <c r="K183" s="13"/>
      <c r="L183" s="13"/>
      <c r="M183" s="13"/>
      <c r="N183" s="13"/>
      <c r="O183" s="13"/>
      <c r="P183" s="13"/>
      <c r="Q183" s="13"/>
      <c r="R183" s="13"/>
      <c r="S183" s="13"/>
      <c r="T183" s="13"/>
      <c r="U183" s="13"/>
      <c r="V183" s="13"/>
      <c r="W183" s="13"/>
      <c r="X183" s="13"/>
      <c r="Y183" s="13"/>
    </row>
    <row r="184" spans="1:25" s="27" customFormat="1" x14ac:dyDescent="0.2">
      <c r="A184" s="31">
        <f>DRINKS!C20</f>
        <v>0</v>
      </c>
      <c r="B184" s="31" t="str">
        <f>DRINKS!A20</f>
        <v>Cava Sogas Mascaro</v>
      </c>
      <c r="C184" s="42">
        <f>DRINKS!B20</f>
        <v>8.5</v>
      </c>
      <c r="D184" s="37" t="s">
        <v>51</v>
      </c>
      <c r="E184" s="153" t="s">
        <v>362</v>
      </c>
      <c r="F184" s="159">
        <f t="shared" si="2"/>
        <v>0</v>
      </c>
      <c r="G184" s="13"/>
      <c r="H184" s="13"/>
      <c r="I184" s="13"/>
      <c r="J184" s="13"/>
      <c r="K184" s="13"/>
      <c r="L184" s="13"/>
      <c r="M184" s="13"/>
      <c r="N184" s="13"/>
      <c r="O184" s="13"/>
      <c r="P184" s="13"/>
      <c r="Q184" s="13"/>
      <c r="R184" s="13"/>
      <c r="S184" s="13"/>
      <c r="T184" s="13"/>
      <c r="U184" s="13"/>
      <c r="V184" s="13"/>
      <c r="W184" s="13"/>
      <c r="X184" s="13"/>
      <c r="Y184" s="13"/>
    </row>
    <row r="185" spans="1:25" s="27" customFormat="1" x14ac:dyDescent="0.2">
      <c r="A185" s="31">
        <f>DRINKS!C24</f>
        <v>0</v>
      </c>
      <c r="B185" s="31" t="str">
        <f>DRINKS!A24</f>
        <v>Estrella Galicia Special Can 330Ml X24</v>
      </c>
      <c r="C185" s="42">
        <f>DRINKS!B24</f>
        <v>23.1</v>
      </c>
      <c r="D185" s="37" t="s">
        <v>51</v>
      </c>
      <c r="E185" s="153" t="s">
        <v>362</v>
      </c>
      <c r="F185" s="159">
        <f t="shared" si="2"/>
        <v>0</v>
      </c>
      <c r="G185" s="13"/>
      <c r="H185" s="13"/>
      <c r="I185" s="13"/>
      <c r="J185" s="13"/>
      <c r="K185" s="13"/>
      <c r="L185" s="13"/>
      <c r="M185" s="13"/>
      <c r="N185" s="13"/>
      <c r="O185" s="13"/>
      <c r="P185" s="13"/>
      <c r="Q185" s="13"/>
      <c r="R185" s="13"/>
      <c r="S185" s="13"/>
      <c r="T185" s="13"/>
      <c r="U185" s="13"/>
      <c r="V185" s="13"/>
      <c r="W185" s="13"/>
      <c r="X185" s="13"/>
      <c r="Y185" s="13"/>
    </row>
    <row r="186" spans="1:25" x14ac:dyDescent="0.2">
      <c r="A186" s="31">
        <f>DRINKS!C42</f>
        <v>0</v>
      </c>
      <c r="B186" s="31" t="str">
        <f>DRINKS!A42</f>
        <v>Fever Tree Tonic Glass 24X20ml</v>
      </c>
      <c r="C186" s="42">
        <f>DRINKS!B42</f>
        <v>37.4</v>
      </c>
      <c r="D186" s="37" t="s">
        <v>51</v>
      </c>
      <c r="E186" s="153" t="s">
        <v>362</v>
      </c>
      <c r="F186" s="159">
        <f t="shared" si="2"/>
        <v>0</v>
      </c>
      <c r="G186" s="13"/>
      <c r="H186" s="13"/>
      <c r="I186" s="13"/>
      <c r="J186" s="13"/>
      <c r="K186" s="13"/>
      <c r="L186" s="13"/>
      <c r="M186" s="13"/>
      <c r="N186" s="13"/>
      <c r="O186" s="13"/>
      <c r="P186" s="13"/>
      <c r="Q186" s="13"/>
      <c r="R186" s="13"/>
      <c r="S186" s="13"/>
      <c r="T186" s="13"/>
      <c r="U186" s="13"/>
      <c r="V186" s="13"/>
      <c r="W186" s="13"/>
      <c r="X186" s="13"/>
      <c r="Y186" s="13"/>
    </row>
    <row r="187" spans="1:25" x14ac:dyDescent="0.2">
      <c r="A187" s="31">
        <f>DRINKS!C30</f>
        <v>0</v>
      </c>
      <c r="B187" s="31" t="str">
        <f>DRINKS!A30</f>
        <v>Glenmorangie 10 Year Whisky 1L</v>
      </c>
      <c r="C187" s="42">
        <f>DRINKS!B30</f>
        <v>40.4</v>
      </c>
      <c r="D187" s="37" t="s">
        <v>51</v>
      </c>
      <c r="E187" s="153" t="s">
        <v>362</v>
      </c>
      <c r="F187" s="159">
        <f t="shared" si="2"/>
        <v>0</v>
      </c>
      <c r="G187" s="13"/>
      <c r="H187" s="13"/>
      <c r="I187" s="13"/>
      <c r="J187" s="13"/>
      <c r="K187" s="13"/>
      <c r="L187" s="13"/>
      <c r="M187" s="13"/>
      <c r="N187" s="13"/>
      <c r="O187" s="13"/>
      <c r="P187" s="13"/>
      <c r="Q187" s="13"/>
      <c r="R187" s="13"/>
      <c r="S187" s="13"/>
      <c r="T187" s="13"/>
      <c r="U187" s="13"/>
      <c r="V187" s="13"/>
      <c r="W187" s="13"/>
      <c r="X187" s="13"/>
      <c r="Y187" s="13"/>
    </row>
    <row r="188" spans="1:25" x14ac:dyDescent="0.2">
      <c r="A188" s="31">
        <f>DRINKS!C31</f>
        <v>0</v>
      </c>
      <c r="B188" s="31" t="str">
        <f>DRINKS!A31</f>
        <v>Grey Goose Vodka 70Cl</v>
      </c>
      <c r="C188" s="42">
        <f>DRINKS!B31</f>
        <v>35.9</v>
      </c>
      <c r="D188" s="37" t="s">
        <v>51</v>
      </c>
      <c r="E188" s="153" t="s">
        <v>362</v>
      </c>
      <c r="F188" s="159">
        <f t="shared" si="2"/>
        <v>0</v>
      </c>
      <c r="G188" s="13"/>
      <c r="H188" s="13"/>
      <c r="I188" s="13"/>
      <c r="J188" s="13"/>
      <c r="K188" s="13"/>
      <c r="L188" s="13"/>
      <c r="M188" s="13"/>
      <c r="N188" s="13"/>
      <c r="O188" s="13"/>
      <c r="P188" s="13"/>
      <c r="Q188" s="13"/>
      <c r="R188" s="13"/>
      <c r="S188" s="13"/>
      <c r="T188" s="13"/>
      <c r="U188" s="13"/>
      <c r="V188" s="13"/>
      <c r="W188" s="13"/>
      <c r="X188" s="13"/>
      <c r="Y188" s="13"/>
    </row>
    <row r="189" spans="1:25" x14ac:dyDescent="0.2">
      <c r="A189" s="31">
        <f>DRINKS!C32</f>
        <v>0</v>
      </c>
      <c r="B189" s="31" t="str">
        <f>DRINKS!A32</f>
        <v>Hendricks Gin 70Cl</v>
      </c>
      <c r="C189" s="42">
        <f>DRINKS!B32</f>
        <v>33.799999999999997</v>
      </c>
      <c r="D189" s="37" t="s">
        <v>51</v>
      </c>
      <c r="E189" s="153" t="s">
        <v>362</v>
      </c>
      <c r="F189" s="159">
        <f t="shared" si="2"/>
        <v>0</v>
      </c>
      <c r="G189" s="13"/>
      <c r="H189" s="13"/>
      <c r="I189" s="13"/>
      <c r="J189" s="13"/>
      <c r="K189" s="13"/>
      <c r="L189" s="13"/>
      <c r="M189" s="13"/>
      <c r="N189" s="13"/>
      <c r="O189" s="13"/>
      <c r="P189" s="13"/>
      <c r="Q189" s="13"/>
      <c r="R189" s="13"/>
      <c r="S189" s="13"/>
      <c r="T189" s="13"/>
      <c r="U189" s="13"/>
      <c r="V189" s="13"/>
      <c r="W189" s="13"/>
      <c r="X189" s="13"/>
      <c r="Y189" s="13"/>
    </row>
    <row r="190" spans="1:25" x14ac:dyDescent="0.2">
      <c r="A190" s="31">
        <f>DRINKS!C11</f>
        <v>0</v>
      </c>
      <c r="B190" s="31" t="str">
        <f>DRINKS!A11</f>
        <v>Hermanos del Villas, Azoe Verdejo 2018</v>
      </c>
      <c r="C190" s="42">
        <f>DRINKS!B11</f>
        <v>6.5</v>
      </c>
      <c r="D190" s="37" t="s">
        <v>51</v>
      </c>
      <c r="E190" s="153" t="s">
        <v>362</v>
      </c>
      <c r="F190" s="159">
        <f t="shared" si="2"/>
        <v>0</v>
      </c>
      <c r="G190" s="13"/>
      <c r="H190" s="13"/>
      <c r="I190" s="13"/>
      <c r="J190" s="13"/>
      <c r="K190" s="13"/>
      <c r="L190" s="13"/>
      <c r="M190" s="13"/>
      <c r="N190" s="13"/>
      <c r="O190" s="13"/>
      <c r="P190" s="13"/>
      <c r="Q190" s="13"/>
      <c r="R190" s="13"/>
      <c r="S190" s="13"/>
      <c r="T190" s="13"/>
      <c r="U190" s="13"/>
      <c r="V190" s="13"/>
      <c r="W190" s="13"/>
      <c r="X190" s="13"/>
      <c r="Y190" s="13"/>
    </row>
    <row r="191" spans="1:25" x14ac:dyDescent="0.2">
      <c r="A191" s="31">
        <f>DRINKS!C12</f>
        <v>0</v>
      </c>
      <c r="B191" s="31" t="str">
        <f>DRINKS!A12</f>
        <v>Marisco Vineyards, Fernlands Sauvignon Blanc 2018</v>
      </c>
      <c r="C191" s="42">
        <f>DRINKS!B12</f>
        <v>13.9</v>
      </c>
      <c r="D191" s="37" t="s">
        <v>51</v>
      </c>
      <c r="E191" s="153" t="s">
        <v>362</v>
      </c>
      <c r="F191" s="159">
        <f t="shared" si="2"/>
        <v>0</v>
      </c>
      <c r="G191" s="13"/>
      <c r="H191" s="13"/>
      <c r="I191" s="13"/>
      <c r="J191" s="13"/>
      <c r="K191" s="13"/>
      <c r="L191" s="13"/>
      <c r="M191" s="13"/>
      <c r="N191" s="13"/>
      <c r="O191" s="13"/>
      <c r="P191" s="13"/>
      <c r="Q191" s="13"/>
      <c r="R191" s="13"/>
      <c r="S191" s="13"/>
      <c r="T191" s="13"/>
      <c r="U191" s="13"/>
      <c r="V191" s="13"/>
      <c r="W191" s="13"/>
      <c r="X191" s="13"/>
      <c r="Y191" s="13"/>
    </row>
    <row r="192" spans="1:25" x14ac:dyDescent="0.2">
      <c r="A192" s="31">
        <f>DRINKS!C35</f>
        <v>0</v>
      </c>
      <c r="B192" s="31" t="str">
        <f>DRINKS!A35</f>
        <v>Mount Gay Eclipse Rum 70Cl</v>
      </c>
      <c r="C192" s="42">
        <f>DRINKS!B35</f>
        <v>19.399999999999999</v>
      </c>
      <c r="D192" s="37" t="s">
        <v>51</v>
      </c>
      <c r="E192" s="153" t="s">
        <v>362</v>
      </c>
      <c r="F192" s="159">
        <f t="shared" si="2"/>
        <v>0</v>
      </c>
      <c r="G192" s="13"/>
      <c r="H192" s="13"/>
      <c r="I192" s="13"/>
      <c r="J192" s="13"/>
      <c r="K192" s="13"/>
      <c r="L192" s="13"/>
      <c r="M192" s="13"/>
      <c r="N192" s="13"/>
      <c r="O192" s="13"/>
      <c r="P192" s="13"/>
      <c r="Q192" s="13"/>
      <c r="R192" s="13"/>
      <c r="S192" s="13"/>
      <c r="T192" s="13"/>
      <c r="U192" s="13"/>
      <c r="V192" s="13"/>
      <c r="W192" s="13"/>
      <c r="X192" s="13"/>
      <c r="Y192" s="13"/>
    </row>
    <row r="193" spans="1:25" x14ac:dyDescent="0.2">
      <c r="A193" s="31">
        <f>DRINKS!C34</f>
        <v>0</v>
      </c>
      <c r="B193" s="31" t="str">
        <f>DRINKS!A34</f>
        <v>Puerto de Indias Strawberry Gin 70Cl</v>
      </c>
      <c r="C193" s="42">
        <f>DRINKS!B34</f>
        <v>16</v>
      </c>
      <c r="D193" s="37" t="s">
        <v>51</v>
      </c>
      <c r="E193" s="153" t="s">
        <v>362</v>
      </c>
      <c r="F193" s="159">
        <f t="shared" si="2"/>
        <v>0</v>
      </c>
      <c r="G193" s="13"/>
      <c r="H193" s="13"/>
      <c r="I193" s="13"/>
      <c r="J193" s="13"/>
      <c r="K193" s="13"/>
      <c r="L193" s="13"/>
      <c r="M193" s="13"/>
      <c r="N193" s="13"/>
      <c r="O193" s="13"/>
      <c r="P193" s="13"/>
      <c r="Q193" s="13"/>
      <c r="R193" s="13"/>
      <c r="S193" s="13"/>
      <c r="T193" s="13"/>
      <c r="U193" s="13"/>
      <c r="V193" s="13"/>
      <c r="W193" s="13"/>
      <c r="X193" s="13"/>
      <c r="Y193" s="13"/>
    </row>
    <row r="194" spans="1:25" x14ac:dyDescent="0.2">
      <c r="A194" s="31">
        <f>DRINKS!C43</f>
        <v>0</v>
      </c>
      <c r="B194" s="31" t="str">
        <f>DRINKS!A43</f>
        <v>Schweppes Ginger Ale 0.25L Glass Bottle X 24</v>
      </c>
      <c r="C194" s="42">
        <f>DRINKS!B43</f>
        <v>25.6</v>
      </c>
      <c r="D194" s="37" t="s">
        <v>51</v>
      </c>
      <c r="E194" s="153" t="s">
        <v>362</v>
      </c>
      <c r="F194" s="159">
        <f t="shared" si="2"/>
        <v>0</v>
      </c>
      <c r="G194" s="13"/>
      <c r="H194" s="13"/>
      <c r="I194" s="13"/>
      <c r="J194" s="13"/>
      <c r="K194" s="13"/>
      <c r="L194" s="13"/>
      <c r="M194" s="13"/>
      <c r="N194" s="13"/>
      <c r="O194" s="13"/>
      <c r="P194" s="13"/>
      <c r="Q194" s="13"/>
      <c r="R194" s="13"/>
      <c r="S194" s="13"/>
      <c r="T194" s="13"/>
      <c r="U194" s="13"/>
      <c r="V194" s="13"/>
      <c r="W194" s="13"/>
      <c r="X194" s="13"/>
      <c r="Y194" s="13"/>
    </row>
    <row r="195" spans="1:25" x14ac:dyDescent="0.2">
      <c r="A195" s="31">
        <f>DRINKS!C19</f>
        <v>0</v>
      </c>
      <c r="B195" s="31" t="str">
        <f>DRINKS!A19</f>
        <v>Veuve Clicquot Brut 75cl</v>
      </c>
      <c r="C195" s="42">
        <f>DRINKS!B19</f>
        <v>48</v>
      </c>
      <c r="D195" s="37" t="s">
        <v>51</v>
      </c>
      <c r="E195" s="153" t="s">
        <v>362</v>
      </c>
      <c r="F195" s="159">
        <f t="shared" si="2"/>
        <v>0</v>
      </c>
      <c r="G195" s="13"/>
      <c r="H195" s="13"/>
      <c r="I195" s="13"/>
      <c r="J195" s="13"/>
      <c r="K195" s="13"/>
      <c r="L195" s="13"/>
      <c r="M195" s="13"/>
      <c r="N195" s="13"/>
      <c r="O195" s="13"/>
      <c r="P195" s="13"/>
      <c r="Q195" s="13"/>
      <c r="R195" s="13"/>
      <c r="S195" s="13"/>
      <c r="T195" s="13"/>
      <c r="U195" s="13"/>
      <c r="V195" s="13"/>
      <c r="W195" s="13"/>
      <c r="X195" s="13"/>
      <c r="Y195" s="13"/>
    </row>
    <row r="196" spans="1:25" x14ac:dyDescent="0.2">
      <c r="A196" s="30">
        <f>'MEAT &amp; FISH'!C17</f>
        <v>0</v>
      </c>
      <c r="B196" s="31" t="str">
        <f>'MEAT &amp; FISH'!A17</f>
        <v>Back Bacon 500g Unsmoked</v>
      </c>
      <c r="C196" s="42">
        <f>'MEAT &amp; FISH'!B17</f>
        <v>9.6</v>
      </c>
      <c r="D196" s="37" t="s">
        <v>47</v>
      </c>
      <c r="E196" s="153" t="s">
        <v>441</v>
      </c>
      <c r="F196" s="159">
        <f t="shared" si="2"/>
        <v>0</v>
      </c>
      <c r="G196" s="13"/>
      <c r="H196" s="13"/>
      <c r="I196" s="13"/>
      <c r="J196" s="13"/>
      <c r="K196" s="13"/>
      <c r="L196" s="13"/>
      <c r="M196" s="13"/>
      <c r="N196" s="13"/>
      <c r="O196" s="13"/>
      <c r="P196" s="13"/>
      <c r="Q196" s="13"/>
      <c r="R196" s="13"/>
      <c r="S196" s="13"/>
      <c r="T196" s="13"/>
      <c r="U196" s="13"/>
      <c r="V196" s="13"/>
      <c r="W196" s="13"/>
      <c r="X196" s="13"/>
      <c r="Y196" s="13"/>
    </row>
    <row r="197" spans="1:25" x14ac:dyDescent="0.2">
      <c r="A197" s="30">
        <f>'MEAT &amp; FISH'!C16</f>
        <v>0</v>
      </c>
      <c r="B197" s="31" t="str">
        <f>'MEAT &amp; FISH'!A16</f>
        <v>Back Bacon Smoked 500g</v>
      </c>
      <c r="C197" s="42">
        <f>'MEAT &amp; FISH'!B16</f>
        <v>9.6</v>
      </c>
      <c r="D197" s="37" t="s">
        <v>47</v>
      </c>
      <c r="E197" s="153" t="s">
        <v>441</v>
      </c>
      <c r="F197" s="159">
        <f t="shared" si="2"/>
        <v>0</v>
      </c>
      <c r="G197" s="13"/>
      <c r="H197" s="13"/>
      <c r="I197" s="13"/>
      <c r="J197" s="13"/>
      <c r="K197" s="13"/>
      <c r="L197" s="13"/>
      <c r="M197" s="13"/>
      <c r="N197" s="13"/>
      <c r="O197" s="13"/>
      <c r="P197" s="13"/>
      <c r="Q197" s="13"/>
      <c r="R197" s="13"/>
      <c r="S197" s="13"/>
      <c r="T197" s="13"/>
      <c r="U197" s="13"/>
      <c r="V197" s="13"/>
      <c r="W197" s="13"/>
      <c r="X197" s="13"/>
      <c r="Y197" s="13"/>
    </row>
    <row r="198" spans="1:25" x14ac:dyDescent="0.2">
      <c r="A198" s="30">
        <f>'MEAT &amp; FISH'!C26</f>
        <v>0</v>
      </c>
      <c r="B198" s="31" t="str">
        <f>'MEAT &amp; FISH'!A26</f>
        <v>Beef &amp; Black Pepper Gourmet Sausages x 6</v>
      </c>
      <c r="C198" s="42">
        <f>'MEAT &amp; FISH'!B26</f>
        <v>9.5</v>
      </c>
      <c r="D198" s="37" t="s">
        <v>47</v>
      </c>
      <c r="E198" s="153" t="s">
        <v>441</v>
      </c>
      <c r="F198" s="159">
        <f t="shared" si="2"/>
        <v>0</v>
      </c>
      <c r="G198" s="13"/>
      <c r="H198" s="13"/>
      <c r="I198" s="13"/>
      <c r="J198" s="13"/>
      <c r="K198" s="13"/>
      <c r="L198" s="13"/>
      <c r="M198" s="13"/>
      <c r="N198" s="13"/>
      <c r="O198" s="13"/>
      <c r="P198" s="13"/>
      <c r="Q198" s="13"/>
      <c r="R198" s="13"/>
      <c r="S198" s="13"/>
      <c r="T198" s="13"/>
      <c r="U198" s="13"/>
      <c r="V198" s="13"/>
      <c r="W198" s="13"/>
      <c r="X198" s="13"/>
      <c r="Y198" s="13"/>
    </row>
    <row r="199" spans="1:25" x14ac:dyDescent="0.2">
      <c r="A199" s="30">
        <f>'MEAT &amp; FISH'!C25</f>
        <v>0</v>
      </c>
      <c r="B199" s="31" t="str">
        <f>'MEAT &amp; FISH'!A25</f>
        <v>Boerewors Gourmet Sausages x 1</v>
      </c>
      <c r="C199" s="42">
        <f>'MEAT &amp; FISH'!B25</f>
        <v>9.5</v>
      </c>
      <c r="D199" s="37" t="s">
        <v>47</v>
      </c>
      <c r="E199" s="153" t="s">
        <v>441</v>
      </c>
      <c r="F199" s="159">
        <f t="shared" si="2"/>
        <v>0</v>
      </c>
      <c r="G199" s="13"/>
      <c r="H199" s="13"/>
      <c r="I199" s="13"/>
      <c r="J199" s="13"/>
      <c r="K199" s="13"/>
      <c r="L199" s="13"/>
      <c r="M199" s="13"/>
      <c r="N199" s="13"/>
      <c r="O199" s="13"/>
      <c r="P199" s="13"/>
      <c r="Q199" s="13"/>
      <c r="R199" s="13"/>
      <c r="S199" s="13"/>
      <c r="T199" s="13"/>
      <c r="U199" s="13"/>
      <c r="V199" s="13"/>
      <c r="W199" s="13"/>
      <c r="X199" s="13"/>
      <c r="Y199" s="13"/>
    </row>
    <row r="200" spans="1:25" x14ac:dyDescent="0.2">
      <c r="A200" s="30">
        <f>'MEAT &amp; FISH'!C10</f>
        <v>0</v>
      </c>
      <c r="B200" s="31" t="str">
        <f>'MEAT &amp; FISH'!A10</f>
        <v>Campera Chicken Breasts 2x350g</v>
      </c>
      <c r="C200" s="42">
        <f>'MEAT &amp; FISH'!B10</f>
        <v>7.9</v>
      </c>
      <c r="D200" s="37" t="s">
        <v>47</v>
      </c>
      <c r="E200" s="153" t="s">
        <v>441</v>
      </c>
      <c r="F200" s="159">
        <f t="shared" si="2"/>
        <v>0</v>
      </c>
      <c r="G200" s="13"/>
      <c r="H200" s="13"/>
      <c r="I200" s="13"/>
      <c r="J200" s="13"/>
      <c r="K200" s="13"/>
      <c r="L200" s="13"/>
      <c r="M200" s="13"/>
      <c r="N200" s="13"/>
      <c r="O200" s="13"/>
      <c r="P200" s="13"/>
      <c r="Q200" s="13"/>
      <c r="R200" s="13"/>
      <c r="S200" s="13"/>
      <c r="T200" s="13"/>
      <c r="U200" s="13"/>
      <c r="V200" s="13"/>
      <c r="W200" s="13"/>
      <c r="X200" s="13"/>
      <c r="Y200" s="13"/>
    </row>
    <row r="201" spans="1:25" x14ac:dyDescent="0.2">
      <c r="A201" s="30">
        <f>'MEAT &amp; FISH'!C24</f>
        <v>0</v>
      </c>
      <c r="B201" s="31" t="str">
        <f>'MEAT &amp; FISH'!A24</f>
        <v>Cumberland Gourmet Sausages x 6</v>
      </c>
      <c r="C201" s="42">
        <f>'MEAT &amp; FISH'!B24</f>
        <v>9.5</v>
      </c>
      <c r="D201" s="37" t="s">
        <v>47</v>
      </c>
      <c r="E201" s="153" t="s">
        <v>441</v>
      </c>
      <c r="F201" s="159">
        <f t="shared" si="2"/>
        <v>0</v>
      </c>
      <c r="G201" s="13"/>
      <c r="H201" s="13"/>
      <c r="I201" s="13"/>
      <c r="J201" s="13"/>
      <c r="K201" s="13"/>
      <c r="L201" s="13"/>
      <c r="M201" s="13"/>
      <c r="N201" s="13"/>
      <c r="O201" s="13"/>
      <c r="P201" s="13"/>
      <c r="Q201" s="13"/>
      <c r="R201" s="13"/>
      <c r="S201" s="13"/>
      <c r="T201" s="13"/>
      <c r="U201" s="13"/>
      <c r="V201" s="13"/>
      <c r="W201" s="13"/>
      <c r="X201" s="13"/>
      <c r="Y201" s="13"/>
    </row>
    <row r="202" spans="1:25" x14ac:dyDescent="0.2">
      <c r="A202" s="30">
        <f>'MEAT &amp; FISH'!C33</f>
        <v>0</v>
      </c>
      <c r="B202" s="31" t="str">
        <f>'MEAT &amp; FISH'!A33</f>
        <v>Entrecote Steak Per Kg</v>
      </c>
      <c r="C202" s="42">
        <f>'MEAT &amp; FISH'!B33</f>
        <v>9</v>
      </c>
      <c r="D202" s="37" t="s">
        <v>47</v>
      </c>
      <c r="E202" s="153" t="s">
        <v>441</v>
      </c>
      <c r="F202" s="159">
        <f t="shared" si="2"/>
        <v>0</v>
      </c>
      <c r="G202" s="13"/>
      <c r="H202" s="13"/>
      <c r="I202" s="13"/>
      <c r="J202" s="13"/>
      <c r="K202" s="13"/>
      <c r="L202" s="13"/>
      <c r="M202" s="13"/>
      <c r="N202" s="13"/>
      <c r="O202" s="13"/>
      <c r="P202" s="13"/>
      <c r="Q202" s="13"/>
      <c r="R202" s="13"/>
      <c r="S202" s="13"/>
      <c r="T202" s="13"/>
      <c r="U202" s="13"/>
      <c r="V202" s="13"/>
      <c r="W202" s="13"/>
      <c r="X202" s="13"/>
      <c r="Y202" s="13"/>
    </row>
    <row r="203" spans="1:25" x14ac:dyDescent="0.2">
      <c r="A203" s="30">
        <f>'MEAT &amp; FISH'!C32</f>
        <v>0</v>
      </c>
      <c r="B203" s="31" t="str">
        <f>'MEAT &amp; FISH'!A32</f>
        <v>Fillet Beef Steak Per Kg</v>
      </c>
      <c r="C203" s="42">
        <f>'MEAT &amp; FISH'!B32</f>
        <v>13.5</v>
      </c>
      <c r="D203" s="37" t="s">
        <v>47</v>
      </c>
      <c r="E203" s="153" t="s">
        <v>441</v>
      </c>
      <c r="F203" s="159">
        <f t="shared" si="2"/>
        <v>0</v>
      </c>
      <c r="G203" s="13"/>
      <c r="H203" s="13"/>
      <c r="I203" s="13"/>
      <c r="J203" s="13"/>
      <c r="K203" s="13"/>
      <c r="L203" s="13"/>
      <c r="M203" s="13"/>
      <c r="N203" s="13"/>
      <c r="O203" s="13"/>
      <c r="P203" s="13"/>
      <c r="Q203" s="13"/>
      <c r="R203" s="13"/>
      <c r="S203" s="13"/>
      <c r="T203" s="13"/>
      <c r="U203" s="13"/>
      <c r="V203" s="13"/>
      <c r="W203" s="13"/>
      <c r="X203" s="13"/>
      <c r="Y203" s="13"/>
    </row>
    <row r="204" spans="1:25" x14ac:dyDescent="0.2">
      <c r="A204" s="30">
        <f>'MEAT &amp; FISH'!C23</f>
        <v>0</v>
      </c>
      <c r="B204" s="31" t="str">
        <f>'MEAT &amp; FISH'!A23</f>
        <v>Lamb and Mint Gourmet Sausages x 6</v>
      </c>
      <c r="C204" s="42">
        <f>'MEAT &amp; FISH'!B23</f>
        <v>9.5</v>
      </c>
      <c r="D204" s="37" t="s">
        <v>47</v>
      </c>
      <c r="E204" s="153" t="s">
        <v>441</v>
      </c>
      <c r="F204" s="159">
        <f t="shared" si="2"/>
        <v>0</v>
      </c>
      <c r="G204" s="13"/>
      <c r="H204" s="13"/>
      <c r="I204" s="13"/>
      <c r="J204" s="13"/>
      <c r="K204" s="13"/>
      <c r="L204" s="13"/>
      <c r="M204" s="13"/>
      <c r="N204" s="13"/>
      <c r="O204" s="13"/>
      <c r="P204" s="13"/>
      <c r="Q204" s="13"/>
      <c r="R204" s="13"/>
      <c r="S204" s="13"/>
      <c r="T204" s="13"/>
      <c r="U204" s="13"/>
      <c r="V204" s="13"/>
      <c r="W204" s="13"/>
      <c r="X204" s="13"/>
      <c r="Y204" s="13"/>
    </row>
    <row r="205" spans="1:25" x14ac:dyDescent="0.2">
      <c r="A205" s="30">
        <f>'MEAT &amp; FISH'!C22</f>
        <v>0</v>
      </c>
      <c r="B205" s="31" t="str">
        <f>'MEAT &amp; FISH'!A22</f>
        <v>Lincolnshire Gourmet Sausages x 6</v>
      </c>
      <c r="C205" s="42">
        <f>'MEAT &amp; FISH'!B22</f>
        <v>9.5</v>
      </c>
      <c r="D205" s="37" t="s">
        <v>47</v>
      </c>
      <c r="E205" s="153" t="s">
        <v>441</v>
      </c>
      <c r="F205" s="159">
        <f t="shared" ref="F205:F268" si="3">A205*C205</f>
        <v>0</v>
      </c>
      <c r="G205" s="13"/>
      <c r="H205" s="13"/>
      <c r="I205" s="13"/>
      <c r="J205" s="13"/>
      <c r="K205" s="13"/>
      <c r="L205" s="13"/>
      <c r="M205" s="13"/>
      <c r="N205" s="13"/>
      <c r="O205" s="13"/>
      <c r="P205" s="13"/>
      <c r="Q205" s="13"/>
      <c r="R205" s="13"/>
      <c r="S205" s="13"/>
      <c r="T205" s="13"/>
      <c r="U205" s="13"/>
      <c r="V205" s="13"/>
      <c r="W205" s="13"/>
      <c r="X205" s="13"/>
      <c r="Y205" s="13"/>
    </row>
    <row r="206" spans="1:25" x14ac:dyDescent="0.2">
      <c r="A206" s="30">
        <f>'MEAT &amp; FISH'!C20</f>
        <v>0</v>
      </c>
      <c r="B206" s="31" t="str">
        <f>'MEAT &amp; FISH'!A20</f>
        <v>Plain Pork Gourmet Sausages x 6</v>
      </c>
      <c r="C206" s="42">
        <f>'MEAT &amp; FISH'!B20</f>
        <v>9.5</v>
      </c>
      <c r="D206" s="37" t="s">
        <v>47</v>
      </c>
      <c r="E206" s="153" t="s">
        <v>441</v>
      </c>
      <c r="F206" s="159">
        <f t="shared" si="3"/>
        <v>0</v>
      </c>
      <c r="G206" s="13"/>
      <c r="H206" s="13"/>
      <c r="I206" s="13"/>
      <c r="J206" s="13"/>
      <c r="K206" s="13"/>
      <c r="L206" s="13"/>
      <c r="M206" s="13"/>
      <c r="N206" s="13"/>
      <c r="O206" s="13"/>
      <c r="P206" s="13"/>
      <c r="Q206" s="13"/>
      <c r="R206" s="13"/>
      <c r="S206" s="13"/>
      <c r="T206" s="13"/>
      <c r="U206" s="13"/>
      <c r="V206" s="13"/>
      <c r="W206" s="13"/>
      <c r="X206" s="13"/>
      <c r="Y206" s="13"/>
    </row>
    <row r="207" spans="1:25" x14ac:dyDescent="0.2">
      <c r="A207" s="30">
        <f>'MEAT &amp; FISH'!C19</f>
        <v>0</v>
      </c>
      <c r="B207" s="31" t="str">
        <f>'MEAT &amp; FISH'!A19</f>
        <v>Pork &amp; Apple Gourmet Sausages x 6</v>
      </c>
      <c r="C207" s="42">
        <f>'MEAT &amp; FISH'!B19</f>
        <v>9.5</v>
      </c>
      <c r="D207" s="37" t="s">
        <v>47</v>
      </c>
      <c r="E207" s="153" t="s">
        <v>441</v>
      </c>
      <c r="F207" s="159">
        <f t="shared" si="3"/>
        <v>0</v>
      </c>
      <c r="G207" s="13"/>
      <c r="H207" s="13"/>
      <c r="I207" s="13"/>
      <c r="J207" s="13"/>
      <c r="K207" s="13"/>
      <c r="L207" s="13"/>
      <c r="M207" s="13"/>
      <c r="N207" s="13"/>
      <c r="O207" s="13"/>
      <c r="P207" s="13"/>
      <c r="Q207" s="13"/>
      <c r="R207" s="13"/>
      <c r="S207" s="13"/>
      <c r="T207" s="13"/>
      <c r="U207" s="13"/>
      <c r="V207" s="13"/>
      <c r="W207" s="13"/>
      <c r="X207" s="13"/>
      <c r="Y207" s="13"/>
    </row>
    <row r="208" spans="1:25" x14ac:dyDescent="0.2">
      <c r="A208" s="30">
        <f>'MEAT &amp; FISH'!C21</f>
        <v>0</v>
      </c>
      <c r="B208" s="31" t="str">
        <f>'MEAT &amp; FISH'!A21</f>
        <v>Pork &amp; Herb Gourmet Sausages x 6</v>
      </c>
      <c r="C208" s="42">
        <f>'MEAT &amp; FISH'!B21</f>
        <v>9.5</v>
      </c>
      <c r="D208" s="37" t="s">
        <v>47</v>
      </c>
      <c r="E208" s="153" t="s">
        <v>441</v>
      </c>
      <c r="F208" s="159">
        <f t="shared" si="3"/>
        <v>0</v>
      </c>
      <c r="G208" s="13"/>
      <c r="H208" s="13"/>
      <c r="I208" s="13"/>
      <c r="J208" s="13"/>
      <c r="K208" s="13"/>
      <c r="L208" s="13"/>
      <c r="M208" s="13"/>
      <c r="N208" s="13"/>
      <c r="O208" s="13"/>
      <c r="P208" s="13"/>
      <c r="Q208" s="13"/>
      <c r="R208" s="13"/>
      <c r="S208" s="13"/>
      <c r="T208" s="13"/>
      <c r="U208" s="13"/>
      <c r="V208" s="13"/>
      <c r="W208" s="13"/>
      <c r="X208" s="13"/>
      <c r="Y208" s="13"/>
    </row>
    <row r="209" spans="1:25" x14ac:dyDescent="0.2">
      <c r="A209" s="30">
        <f>'MEAT &amp; FISH'!C18</f>
        <v>0</v>
      </c>
      <c r="B209" s="31" t="str">
        <f>'MEAT &amp; FISH'!A18</f>
        <v>Pork &amp; Leek Gourmet Sausages x 6</v>
      </c>
      <c r="C209" s="42">
        <f>'MEAT &amp; FISH'!B18</f>
        <v>9.5</v>
      </c>
      <c r="D209" s="37" t="s">
        <v>47</v>
      </c>
      <c r="E209" s="153" t="s">
        <v>441</v>
      </c>
      <c r="F209" s="159">
        <f t="shared" si="3"/>
        <v>0</v>
      </c>
      <c r="G209" s="13"/>
      <c r="H209" s="13"/>
      <c r="I209" s="13"/>
      <c r="J209" s="13"/>
      <c r="K209" s="13"/>
      <c r="L209" s="13"/>
      <c r="M209" s="13"/>
      <c r="N209" s="13"/>
      <c r="O209" s="13"/>
      <c r="P209" s="13"/>
      <c r="Q209" s="13"/>
      <c r="R209" s="13"/>
      <c r="S209" s="13"/>
      <c r="T209" s="13"/>
      <c r="U209" s="13"/>
      <c r="V209" s="13"/>
      <c r="W209" s="13"/>
      <c r="X209" s="13"/>
      <c r="Y209" s="13"/>
    </row>
    <row r="210" spans="1:25" x14ac:dyDescent="0.2">
      <c r="A210" s="30">
        <f>'MEAT &amp; FISH'!C15</f>
        <v>0</v>
      </c>
      <c r="B210" s="31" t="str">
        <f>'MEAT &amp; FISH'!A15</f>
        <v>Streaky Bacon Unsmoked 500g</v>
      </c>
      <c r="C210" s="42">
        <f>'MEAT &amp; FISH'!B15</f>
        <v>9.6</v>
      </c>
      <c r="D210" s="37" t="s">
        <v>47</v>
      </c>
      <c r="E210" s="153" t="s">
        <v>441</v>
      </c>
      <c r="F210" s="159">
        <f t="shared" si="3"/>
        <v>0</v>
      </c>
      <c r="G210" s="13"/>
      <c r="H210" s="13"/>
      <c r="I210" s="13"/>
      <c r="J210" s="13"/>
      <c r="K210" s="13"/>
      <c r="L210" s="13"/>
      <c r="M210" s="13"/>
      <c r="N210" s="13"/>
      <c r="O210" s="13"/>
      <c r="P210" s="13"/>
      <c r="Q210" s="13"/>
      <c r="R210" s="13"/>
      <c r="S210" s="13"/>
      <c r="T210" s="13"/>
      <c r="U210" s="13"/>
      <c r="V210" s="13"/>
      <c r="W210" s="13"/>
      <c r="X210" s="13"/>
      <c r="Y210" s="13"/>
    </row>
    <row r="211" spans="1:25" x14ac:dyDescent="0.2">
      <c r="A211" s="30">
        <f>'MEAT &amp; FISH'!C11</f>
        <v>0</v>
      </c>
      <c r="B211" s="31" t="str">
        <f>'MEAT &amp; FISH'!A11</f>
        <v>Whole Campera Chicken 2.5Kg</v>
      </c>
      <c r="C211" s="42">
        <f>'MEAT &amp; FISH'!B11</f>
        <v>28.8</v>
      </c>
      <c r="D211" s="37" t="s">
        <v>47</v>
      </c>
      <c r="E211" s="153" t="s">
        <v>441</v>
      </c>
      <c r="F211" s="159">
        <f t="shared" si="3"/>
        <v>0</v>
      </c>
      <c r="G211" s="13"/>
      <c r="H211" s="13"/>
      <c r="I211" s="13"/>
      <c r="J211" s="13"/>
      <c r="K211" s="13"/>
      <c r="L211" s="13"/>
      <c r="M211" s="13"/>
      <c r="N211" s="13"/>
      <c r="O211" s="13"/>
      <c r="P211" s="13"/>
      <c r="Q211" s="13"/>
      <c r="R211" s="13"/>
      <c r="S211" s="13"/>
      <c r="T211" s="13"/>
      <c r="U211" s="13"/>
      <c r="V211" s="13"/>
      <c r="W211" s="13"/>
      <c r="X211" s="13"/>
      <c r="Y211" s="13"/>
    </row>
    <row r="212" spans="1:25" x14ac:dyDescent="0.2">
      <c r="A212" s="30">
        <f>'MEAT &amp; FISH'!C12</f>
        <v>0</v>
      </c>
      <c r="B212" s="31" t="str">
        <f>'MEAT &amp; FISH'!A12</f>
        <v>Whole Corn Fed Chicken</v>
      </c>
      <c r="C212" s="42">
        <f>'MEAT &amp; FISH'!B12</f>
        <v>5.9</v>
      </c>
      <c r="D212" s="37" t="s">
        <v>47</v>
      </c>
      <c r="E212" s="153" t="s">
        <v>441</v>
      </c>
      <c r="F212" s="159">
        <f t="shared" si="3"/>
        <v>0</v>
      </c>
      <c r="G212" s="13"/>
      <c r="H212" s="13"/>
      <c r="I212" s="13"/>
      <c r="J212" s="13"/>
      <c r="K212" s="13"/>
      <c r="L212" s="13"/>
      <c r="M212" s="13"/>
      <c r="N212" s="13"/>
      <c r="O212" s="13"/>
      <c r="P212" s="13"/>
      <c r="Q212" s="13"/>
      <c r="R212" s="13"/>
      <c r="S212" s="13"/>
      <c r="T212" s="13"/>
      <c r="U212" s="13"/>
      <c r="V212" s="13"/>
      <c r="W212" s="13"/>
      <c r="X212" s="13"/>
      <c r="Y212" s="13"/>
    </row>
    <row r="213" spans="1:25" x14ac:dyDescent="0.2">
      <c r="A213" s="31">
        <f>DRINKS!C66</f>
        <v>0</v>
      </c>
      <c r="B213" s="31" t="str">
        <f>DRINKS!A66</f>
        <v>BEZOYA Natural Nineral Water 6x1.5L</v>
      </c>
      <c r="C213" s="42">
        <f>DRINKS!B66</f>
        <v>6.4</v>
      </c>
      <c r="D213" s="37" t="s">
        <v>53</v>
      </c>
      <c r="E213" s="153" t="s">
        <v>362</v>
      </c>
      <c r="F213" s="159">
        <f t="shared" si="3"/>
        <v>0</v>
      </c>
      <c r="G213" s="13"/>
      <c r="H213" s="13"/>
      <c r="I213" s="13"/>
      <c r="J213" s="13"/>
      <c r="K213" s="13"/>
      <c r="L213" s="13"/>
      <c r="M213" s="13"/>
      <c r="N213" s="13"/>
      <c r="O213" s="13"/>
      <c r="P213" s="13"/>
      <c r="Q213" s="13"/>
      <c r="R213" s="13"/>
      <c r="S213" s="13"/>
      <c r="T213" s="13"/>
      <c r="U213" s="13"/>
      <c r="V213" s="13"/>
      <c r="W213" s="13"/>
      <c r="X213" s="13"/>
      <c r="Y213" s="13"/>
    </row>
    <row r="214" spans="1:25" x14ac:dyDescent="0.2">
      <c r="A214" s="31">
        <f>DRINKS!C65</f>
        <v>0</v>
      </c>
      <c r="B214" s="31" t="str">
        <f>DRINKS!A65</f>
        <v xml:space="preserve">Fonter Sparkling Water 1L Plastic X 6 </v>
      </c>
      <c r="C214" s="42">
        <f>DRINKS!B65</f>
        <v>9.1999999999999993</v>
      </c>
      <c r="D214" s="37" t="s">
        <v>53</v>
      </c>
      <c r="E214" s="153" t="s">
        <v>362</v>
      </c>
      <c r="F214" s="159">
        <f t="shared" si="3"/>
        <v>0</v>
      </c>
      <c r="G214" s="13"/>
      <c r="H214" s="13"/>
      <c r="I214" s="13"/>
      <c r="J214" s="13"/>
      <c r="K214" s="13"/>
      <c r="L214" s="13"/>
      <c r="M214" s="13"/>
      <c r="N214" s="13"/>
      <c r="O214" s="13"/>
      <c r="P214" s="13"/>
      <c r="Q214" s="13"/>
      <c r="R214" s="13"/>
      <c r="S214" s="13"/>
      <c r="T214" s="13"/>
      <c r="U214" s="13"/>
      <c r="V214" s="13"/>
      <c r="W214" s="13"/>
      <c r="X214" s="13"/>
      <c r="Y214" s="13"/>
    </row>
    <row r="215" spans="1:25" x14ac:dyDescent="0.2">
      <c r="A215" s="31">
        <f>'FRUIT &amp; VEG'!C24</f>
        <v>0</v>
      </c>
      <c r="B215" s="33" t="str">
        <f>'FRUIT &amp; VEG'!A24</f>
        <v>Grean Beans French 500g</v>
      </c>
      <c r="C215" s="42">
        <f>'FRUIT &amp; VEG'!B24</f>
        <v>0</v>
      </c>
      <c r="D215" s="37" t="s">
        <v>50</v>
      </c>
      <c r="E215" s="153" t="s">
        <v>444</v>
      </c>
      <c r="F215" s="159">
        <f t="shared" si="3"/>
        <v>0</v>
      </c>
      <c r="G215" s="13"/>
      <c r="H215" s="13"/>
      <c r="I215" s="13"/>
      <c r="J215" s="13"/>
      <c r="K215" s="13"/>
      <c r="L215" s="13"/>
      <c r="M215" s="13"/>
      <c r="N215" s="13"/>
      <c r="O215" s="13"/>
      <c r="P215" s="13"/>
      <c r="Q215" s="13"/>
      <c r="R215" s="13"/>
      <c r="S215" s="13"/>
      <c r="T215" s="13"/>
      <c r="U215" s="13"/>
      <c r="V215" s="13"/>
      <c r="W215" s="13"/>
      <c r="X215" s="13"/>
      <c r="Y215" s="13"/>
    </row>
    <row r="216" spans="1:25" x14ac:dyDescent="0.2">
      <c r="A216" s="31">
        <f>DRINKS!C56</f>
        <v>0</v>
      </c>
      <c r="B216" s="31" t="str">
        <f>DRINKS!A56</f>
        <v>Ribena Blackcurrant Carton 288Ml X 27</v>
      </c>
      <c r="C216" s="42">
        <f>DRINKS!B56</f>
        <v>29.6</v>
      </c>
      <c r="D216" s="37" t="s">
        <v>52</v>
      </c>
      <c r="E216" s="153" t="s">
        <v>362</v>
      </c>
      <c r="F216" s="159">
        <f t="shared" si="3"/>
        <v>0</v>
      </c>
      <c r="G216" s="13"/>
      <c r="H216" s="13"/>
      <c r="I216" s="13"/>
      <c r="J216" s="13"/>
      <c r="K216" s="13"/>
      <c r="L216" s="13"/>
      <c r="M216" s="13"/>
      <c r="N216" s="13"/>
      <c r="O216" s="13"/>
      <c r="P216" s="13"/>
      <c r="Q216" s="13"/>
      <c r="R216" s="13"/>
      <c r="S216" s="13"/>
      <c r="T216" s="13"/>
      <c r="U216" s="13"/>
      <c r="V216" s="13"/>
      <c r="W216" s="13"/>
      <c r="X216" s="13"/>
      <c r="Y216" s="13"/>
    </row>
    <row r="217" spans="1:25" x14ac:dyDescent="0.2">
      <c r="A217" s="30">
        <f>'MEAT &amp; FISH'!C54</f>
        <v>0</v>
      </c>
      <c r="B217" s="31" t="str">
        <f>'MEAT &amp; FISH'!A54</f>
        <v>Frozen Peeled Prawns 1kg</v>
      </c>
      <c r="C217" s="42">
        <f>'MEAT &amp; FISH'!B54</f>
        <v>14</v>
      </c>
      <c r="D217" s="37" t="s">
        <v>49</v>
      </c>
      <c r="E217" s="153" t="s">
        <v>441</v>
      </c>
      <c r="F217" s="159">
        <f t="shared" si="3"/>
        <v>0</v>
      </c>
      <c r="G217" s="13"/>
      <c r="H217" s="13"/>
      <c r="I217" s="13"/>
      <c r="J217" s="13"/>
      <c r="K217" s="13"/>
      <c r="L217" s="13"/>
      <c r="M217" s="13"/>
      <c r="N217" s="13"/>
      <c r="O217" s="13"/>
      <c r="P217" s="13"/>
      <c r="Q217" s="13"/>
      <c r="R217" s="13"/>
      <c r="S217" s="13"/>
      <c r="T217" s="13"/>
      <c r="U217" s="13"/>
      <c r="V217" s="13"/>
      <c r="W217" s="13"/>
      <c r="X217" s="13"/>
      <c r="Y217" s="13"/>
    </row>
    <row r="218" spans="1:25" x14ac:dyDescent="0.2">
      <c r="A218" s="31">
        <f>DRINKS!C47</f>
        <v>0</v>
      </c>
      <c r="B218" s="31" t="str">
        <f>DRINKS!A47</f>
        <v>7 Up Can X24</v>
      </c>
      <c r="C218" s="42">
        <f>DRINKS!B47</f>
        <v>15.6</v>
      </c>
      <c r="D218" s="37" t="s">
        <v>48</v>
      </c>
      <c r="E218" s="153" t="s">
        <v>362</v>
      </c>
      <c r="F218" s="159">
        <f t="shared" si="3"/>
        <v>0</v>
      </c>
      <c r="G218" s="13"/>
      <c r="H218" s="13"/>
      <c r="I218" s="13"/>
      <c r="J218" s="13"/>
      <c r="K218" s="13"/>
      <c r="L218" s="13"/>
      <c r="M218" s="13"/>
      <c r="N218" s="13"/>
      <c r="O218" s="13"/>
      <c r="P218" s="13"/>
      <c r="Q218" s="13"/>
      <c r="R218" s="13"/>
      <c r="S218" s="13"/>
      <c r="T218" s="13"/>
      <c r="U218" s="13"/>
      <c r="V218" s="13"/>
      <c r="W218" s="13"/>
      <c r="X218" s="13"/>
      <c r="Y218" s="13"/>
    </row>
    <row r="219" spans="1:25" x14ac:dyDescent="0.2">
      <c r="A219" s="31">
        <f>'CLEANING SUPPLIES'!C17</f>
        <v>0</v>
      </c>
      <c r="B219" s="31" t="str">
        <f>'CLEANING SUPPLIES'!A17</f>
        <v>Albal Bin Bags 50L 1 Roll X12 Bags</v>
      </c>
      <c r="C219" s="42">
        <f>'CLEANING SUPPLIES'!B17</f>
        <v>4.3</v>
      </c>
      <c r="D219" s="38" t="s">
        <v>48</v>
      </c>
      <c r="E219" s="153" t="s">
        <v>445</v>
      </c>
      <c r="F219" s="159">
        <f t="shared" si="3"/>
        <v>0</v>
      </c>
      <c r="G219" s="13"/>
      <c r="H219" s="13"/>
      <c r="I219" s="13"/>
      <c r="J219" s="13"/>
      <c r="K219" s="13"/>
      <c r="L219" s="13"/>
      <c r="M219" s="13"/>
      <c r="N219" s="13"/>
      <c r="O219" s="13"/>
      <c r="P219" s="13"/>
      <c r="Q219" s="13"/>
      <c r="R219" s="13"/>
      <c r="S219" s="13"/>
      <c r="T219" s="13"/>
      <c r="U219" s="13"/>
      <c r="V219" s="13"/>
      <c r="W219" s="13"/>
      <c r="X219" s="13"/>
      <c r="Y219" s="13"/>
    </row>
    <row r="220" spans="1:25" x14ac:dyDescent="0.2">
      <c r="A220" s="31">
        <f>'CLEANING SUPPLIES'!C18</f>
        <v>0</v>
      </c>
      <c r="B220" s="31" t="str">
        <f>'CLEANING SUPPLIES'!A18</f>
        <v>Albal Bin Bags Bathroom Perfumed 10 Lt - 15 Units</v>
      </c>
      <c r="C220" s="42">
        <f>'CLEANING SUPPLIES'!B18</f>
        <v>2.6</v>
      </c>
      <c r="D220" s="38" t="s">
        <v>48</v>
      </c>
      <c r="E220" s="153" t="s">
        <v>445</v>
      </c>
      <c r="F220" s="159">
        <f t="shared" si="3"/>
        <v>0</v>
      </c>
      <c r="G220" s="13"/>
      <c r="H220" s="13"/>
      <c r="I220" s="13"/>
      <c r="J220" s="13"/>
      <c r="K220" s="13"/>
      <c r="L220" s="13"/>
      <c r="M220" s="13"/>
      <c r="N220" s="13"/>
      <c r="O220" s="13"/>
      <c r="P220" s="13"/>
      <c r="Q220" s="13"/>
      <c r="R220" s="13"/>
      <c r="S220" s="13"/>
      <c r="T220" s="13"/>
      <c r="U220" s="13"/>
      <c r="V220" s="13"/>
      <c r="W220" s="13"/>
      <c r="X220" s="13"/>
      <c r="Y220" s="13"/>
    </row>
    <row r="221" spans="1:25" x14ac:dyDescent="0.2">
      <c r="A221" s="31">
        <f>'CLEANING SUPPLIES'!C19</f>
        <v>0</v>
      </c>
      <c r="B221" s="31" t="str">
        <f>'CLEANING SUPPLIES'!A19</f>
        <v>Albal Domestic Aluminium Foil 20 Mts</v>
      </c>
      <c r="C221" s="42">
        <f>'CLEANING SUPPLIES'!B19</f>
        <v>4.3</v>
      </c>
      <c r="D221" s="38" t="s">
        <v>48</v>
      </c>
      <c r="E221" s="153" t="s">
        <v>445</v>
      </c>
      <c r="F221" s="159">
        <f t="shared" si="3"/>
        <v>0</v>
      </c>
      <c r="G221" s="13"/>
      <c r="H221" s="13"/>
      <c r="I221" s="13"/>
      <c r="J221" s="13"/>
      <c r="K221" s="13"/>
      <c r="L221" s="13"/>
      <c r="M221" s="13"/>
      <c r="N221" s="13"/>
      <c r="O221" s="13"/>
      <c r="P221" s="13"/>
      <c r="Q221" s="13"/>
      <c r="R221" s="13"/>
      <c r="S221" s="13"/>
      <c r="T221" s="13"/>
      <c r="U221" s="13"/>
      <c r="V221" s="13"/>
      <c r="W221" s="13"/>
      <c r="X221" s="13"/>
      <c r="Y221" s="13"/>
    </row>
    <row r="222" spans="1:25" x14ac:dyDescent="0.2">
      <c r="A222" s="31">
        <f>'CLEANING SUPPLIES'!C21</f>
        <v>0</v>
      </c>
      <c r="B222" s="31" t="str">
        <f>'CLEANING SUPPLIES'!A21</f>
        <v>Albal Domestic Clingfilm 30 Mts</v>
      </c>
      <c r="C222" s="42">
        <f>'CLEANING SUPPLIES'!B21</f>
        <v>3.1</v>
      </c>
      <c r="D222" s="38" t="s">
        <v>48</v>
      </c>
      <c r="E222" s="153" t="s">
        <v>445</v>
      </c>
      <c r="F222" s="159">
        <f t="shared" si="3"/>
        <v>0</v>
      </c>
      <c r="G222" s="13"/>
      <c r="H222" s="13"/>
      <c r="I222" s="13"/>
      <c r="J222" s="13"/>
      <c r="K222" s="13"/>
      <c r="L222" s="13"/>
      <c r="M222" s="13"/>
      <c r="N222" s="13"/>
      <c r="O222" s="13"/>
      <c r="P222" s="13"/>
      <c r="Q222" s="13"/>
      <c r="R222" s="13"/>
      <c r="S222" s="13"/>
      <c r="T222" s="13"/>
      <c r="U222" s="13"/>
      <c r="V222" s="13"/>
      <c r="W222" s="13"/>
      <c r="X222" s="13"/>
      <c r="Y222" s="13"/>
    </row>
    <row r="223" spans="1:25" x14ac:dyDescent="0.2">
      <c r="A223" s="31">
        <f>'CLEANING SUPPLIES'!C20</f>
        <v>0</v>
      </c>
      <c r="B223" s="31" t="str">
        <f>'CLEANING SUPPLIES'!A20</f>
        <v>Albal Domestic Oven Parchment Paper 8 Mtrs</v>
      </c>
      <c r="C223" s="42">
        <f>'CLEANING SUPPLIES'!B20</f>
        <v>3.8</v>
      </c>
      <c r="D223" s="38" t="s">
        <v>48</v>
      </c>
      <c r="E223" s="153" t="s">
        <v>445</v>
      </c>
      <c r="F223" s="159">
        <f t="shared" si="3"/>
        <v>0</v>
      </c>
      <c r="G223" s="13"/>
      <c r="H223" s="13"/>
      <c r="I223" s="13"/>
      <c r="J223" s="13"/>
      <c r="K223" s="13"/>
      <c r="L223" s="13"/>
      <c r="M223" s="13"/>
      <c r="N223" s="13"/>
      <c r="O223" s="13"/>
      <c r="P223" s="13"/>
      <c r="Q223" s="13"/>
      <c r="R223" s="13"/>
      <c r="S223" s="13"/>
      <c r="T223" s="13"/>
      <c r="U223" s="13"/>
      <c r="V223" s="13"/>
      <c r="W223" s="13"/>
      <c r="X223" s="13"/>
      <c r="Y223" s="13"/>
    </row>
    <row r="224" spans="1:25" x14ac:dyDescent="0.2">
      <c r="A224" s="31">
        <f>'CLEANING SUPPLIES'!C16</f>
        <v>0</v>
      </c>
      <c r="B224" s="31" t="str">
        <f>'CLEANING SUPPLIES'!A16</f>
        <v>Albal Mixed Sizes Freezer Bags (20 Small, 15 Medium, 10 Big)</v>
      </c>
      <c r="C224" s="42">
        <f>'CLEANING SUPPLIES'!B16</f>
        <v>6.8</v>
      </c>
      <c r="D224" s="38" t="s">
        <v>48</v>
      </c>
      <c r="E224" s="153" t="s">
        <v>445</v>
      </c>
      <c r="F224" s="159">
        <f t="shared" si="3"/>
        <v>0</v>
      </c>
      <c r="G224" s="13"/>
      <c r="H224" s="13"/>
      <c r="I224" s="13"/>
      <c r="J224" s="13"/>
      <c r="K224" s="13"/>
      <c r="L224" s="13"/>
      <c r="M224" s="13"/>
      <c r="N224" s="13"/>
      <c r="O224" s="13"/>
      <c r="P224" s="13"/>
      <c r="Q224" s="13"/>
      <c r="R224" s="13"/>
      <c r="S224" s="13"/>
      <c r="T224" s="13"/>
      <c r="U224" s="13"/>
      <c r="V224" s="13"/>
      <c r="W224" s="13"/>
      <c r="X224" s="13"/>
      <c r="Y224" s="13"/>
    </row>
    <row r="225" spans="1:25" x14ac:dyDescent="0.2">
      <c r="A225" s="30">
        <f>'MEAT &amp; FISH'!C49</f>
        <v>0</v>
      </c>
      <c r="B225" s="31" t="str">
        <f>'MEAT &amp; FISH'!A49</f>
        <v>Anchovies Ortiz Velero 1/8</v>
      </c>
      <c r="C225" s="42">
        <f>'MEAT &amp; FISH'!B49</f>
        <v>3.58</v>
      </c>
      <c r="D225" s="37" t="s">
        <v>48</v>
      </c>
      <c r="E225" s="153" t="s">
        <v>441</v>
      </c>
      <c r="F225" s="159">
        <f t="shared" si="3"/>
        <v>0</v>
      </c>
      <c r="G225" s="13"/>
      <c r="H225" s="13"/>
      <c r="I225" s="13"/>
      <c r="J225" s="13"/>
      <c r="K225" s="13"/>
      <c r="L225" s="13"/>
      <c r="M225" s="13"/>
      <c r="N225" s="13"/>
      <c r="O225" s="13"/>
      <c r="P225" s="13"/>
      <c r="Q225" s="13"/>
      <c r="R225" s="13"/>
      <c r="S225" s="13"/>
      <c r="T225" s="13"/>
      <c r="U225" s="13"/>
      <c r="V225" s="13"/>
      <c r="W225" s="13"/>
      <c r="X225" s="13"/>
      <c r="Y225" s="13"/>
    </row>
    <row r="226" spans="1:25" x14ac:dyDescent="0.2">
      <c r="A226" s="31">
        <f>DRINKS!C44</f>
        <v>0</v>
      </c>
      <c r="B226" s="31" t="str">
        <f>DRINKS!A44</f>
        <v>Aquarius Lemon / Lime X 24</v>
      </c>
      <c r="C226" s="42">
        <f>DRINKS!B44</f>
        <v>23.9</v>
      </c>
      <c r="D226" s="37" t="s">
        <v>48</v>
      </c>
      <c r="E226" s="153" t="s">
        <v>362</v>
      </c>
      <c r="F226" s="159">
        <f t="shared" si="3"/>
        <v>0</v>
      </c>
      <c r="G226" s="13"/>
      <c r="H226" s="13"/>
      <c r="I226" s="13"/>
      <c r="J226" s="13"/>
      <c r="K226" s="13"/>
      <c r="L226" s="13"/>
      <c r="M226" s="13"/>
      <c r="N226" s="13"/>
      <c r="O226" s="13"/>
      <c r="P226" s="13"/>
      <c r="Q226" s="13"/>
      <c r="R226" s="13"/>
      <c r="S226" s="13"/>
      <c r="T226" s="13"/>
      <c r="U226" s="13"/>
      <c r="V226" s="13"/>
      <c r="W226" s="13"/>
      <c r="X226" s="13"/>
      <c r="Y226" s="13"/>
    </row>
    <row r="227" spans="1:25" x14ac:dyDescent="0.2">
      <c r="A227" s="31">
        <f>'CLEANING SUPPLIES'!C39</f>
        <v>0</v>
      </c>
      <c r="B227" s="31" t="str">
        <f>'CLEANING SUPPLIES'!A39</f>
        <v>Ariel 3 In 1 Capsules x18 Units</v>
      </c>
      <c r="C227" s="42">
        <f>'CLEANING SUPPLIES'!B39</f>
        <v>6.3</v>
      </c>
      <c r="D227" s="38" t="s">
        <v>48</v>
      </c>
      <c r="E227" s="153" t="s">
        <v>445</v>
      </c>
      <c r="F227" s="159">
        <f t="shared" si="3"/>
        <v>0</v>
      </c>
      <c r="G227" s="13"/>
      <c r="H227" s="13"/>
      <c r="I227" s="13"/>
      <c r="J227" s="13"/>
      <c r="K227" s="13"/>
      <c r="L227" s="13"/>
      <c r="M227" s="13"/>
      <c r="N227" s="13"/>
      <c r="O227" s="13"/>
      <c r="P227" s="13"/>
      <c r="Q227" s="13"/>
      <c r="R227" s="13"/>
      <c r="S227" s="13"/>
      <c r="T227" s="13"/>
      <c r="U227" s="13"/>
      <c r="V227" s="13"/>
      <c r="W227" s="13"/>
      <c r="X227" s="13"/>
      <c r="Y227" s="13"/>
    </row>
    <row r="228" spans="1:25" x14ac:dyDescent="0.2">
      <c r="A228" s="31">
        <f>'CLEANING SUPPLIES'!C38</f>
        <v>0</v>
      </c>
      <c r="B228" s="31" t="str">
        <f>'CLEANING SUPPLIES'!A38</f>
        <v>Ariel Liquid Clothes Detergent</v>
      </c>
      <c r="C228" s="42">
        <f>'CLEANING SUPPLIES'!B38</f>
        <v>7.7</v>
      </c>
      <c r="D228" s="38" t="s">
        <v>48</v>
      </c>
      <c r="E228" s="153" t="s">
        <v>445</v>
      </c>
      <c r="F228" s="159">
        <f t="shared" si="3"/>
        <v>0</v>
      </c>
      <c r="G228" s="13"/>
      <c r="H228" s="13"/>
      <c r="I228" s="13"/>
      <c r="J228" s="13"/>
      <c r="K228" s="13"/>
      <c r="L228" s="13"/>
      <c r="M228" s="13"/>
      <c r="N228" s="13"/>
      <c r="O228" s="13"/>
      <c r="P228" s="13"/>
      <c r="Q228" s="13"/>
      <c r="R228" s="13"/>
      <c r="S228" s="13"/>
      <c r="T228" s="13"/>
      <c r="U228" s="13"/>
      <c r="V228" s="13"/>
      <c r="W228" s="13"/>
      <c r="X228" s="13"/>
      <c r="Y228" s="13"/>
    </row>
    <row r="229" spans="1:25" x14ac:dyDescent="0.2">
      <c r="A229" s="31">
        <f>'DAIRY &amp; ALTERNATIVES'!C34</f>
        <v>0</v>
      </c>
      <c r="B229" s="32" t="str">
        <f>'DAIRY &amp; ALTERNATIVES'!A34</f>
        <v>Asturiana Butter Unsalted 250G</v>
      </c>
      <c r="C229" s="42">
        <f>'DAIRY &amp; ALTERNATIVES'!B34</f>
        <v>4.0999999999999996</v>
      </c>
      <c r="D229" s="38" t="s">
        <v>48</v>
      </c>
      <c r="E229" s="153" t="s">
        <v>442</v>
      </c>
      <c r="F229" s="159">
        <f t="shared" si="3"/>
        <v>0</v>
      </c>
      <c r="G229" s="13"/>
      <c r="H229" s="13"/>
      <c r="I229" s="13"/>
      <c r="J229" s="13"/>
      <c r="K229" s="13"/>
      <c r="L229" s="13"/>
      <c r="M229" s="13"/>
      <c r="N229" s="13"/>
      <c r="O229" s="13"/>
      <c r="P229" s="13"/>
      <c r="Q229" s="13"/>
      <c r="R229" s="13"/>
      <c r="S229" s="13"/>
      <c r="T229" s="13"/>
      <c r="U229" s="13"/>
      <c r="V229" s="13"/>
      <c r="W229" s="13"/>
      <c r="X229" s="13"/>
      <c r="Y229" s="13"/>
    </row>
    <row r="230" spans="1:25" x14ac:dyDescent="0.2">
      <c r="A230" s="31">
        <f>'DAIRY &amp; ALTERNATIVES'!C33</f>
        <v>0</v>
      </c>
      <c r="B230" s="32" t="str">
        <f>'DAIRY &amp; ALTERNATIVES'!A33</f>
        <v>Asturiana Butter With Salt 250G</v>
      </c>
      <c r="C230" s="42">
        <f>'DAIRY &amp; ALTERNATIVES'!B33</f>
        <v>4.0999999999999996</v>
      </c>
      <c r="D230" s="38" t="s">
        <v>48</v>
      </c>
      <c r="E230" s="153" t="s">
        <v>442</v>
      </c>
      <c r="F230" s="159">
        <f t="shared" si="3"/>
        <v>0</v>
      </c>
      <c r="G230" s="13"/>
      <c r="H230" s="13"/>
      <c r="I230" s="13"/>
      <c r="J230" s="13"/>
      <c r="K230" s="13"/>
      <c r="L230" s="13"/>
      <c r="M230" s="13"/>
      <c r="N230" s="13"/>
      <c r="O230" s="13"/>
      <c r="P230" s="13"/>
      <c r="Q230" s="13"/>
      <c r="R230" s="13"/>
      <c r="S230" s="13"/>
      <c r="T230" s="13"/>
      <c r="U230" s="13"/>
      <c r="V230" s="13"/>
      <c r="W230" s="13"/>
      <c r="X230" s="13"/>
      <c r="Y230" s="13"/>
    </row>
    <row r="231" spans="1:25" x14ac:dyDescent="0.2">
      <c r="A231" s="31">
        <f>'DAIRY &amp; ALTERNATIVES'!C14</f>
        <v>0</v>
      </c>
      <c r="B231" s="32" t="str">
        <f>'DAIRY &amp; ALTERNATIVES'!A14</f>
        <v>Asturiana Cooking Cream 500g</v>
      </c>
      <c r="C231" s="42">
        <f>'DAIRY &amp; ALTERNATIVES'!B14</f>
        <v>2.64</v>
      </c>
      <c r="D231" s="38" t="s">
        <v>48</v>
      </c>
      <c r="E231" s="153" t="s">
        <v>442</v>
      </c>
      <c r="F231" s="159">
        <f t="shared" si="3"/>
        <v>0</v>
      </c>
      <c r="G231" s="13"/>
      <c r="H231" s="13"/>
      <c r="I231" s="13"/>
      <c r="J231" s="13"/>
      <c r="K231" s="13"/>
      <c r="L231" s="13"/>
      <c r="M231" s="13"/>
      <c r="N231" s="13"/>
      <c r="O231" s="13"/>
      <c r="P231" s="13"/>
      <c r="Q231" s="13"/>
      <c r="R231" s="13"/>
      <c r="S231" s="13"/>
      <c r="T231" s="13"/>
      <c r="U231" s="13"/>
      <c r="V231" s="13"/>
      <c r="W231" s="13"/>
      <c r="X231" s="13"/>
      <c r="Y231" s="13"/>
    </row>
    <row r="232" spans="1:25" x14ac:dyDescent="0.2">
      <c r="A232" s="31">
        <f>'DAIRY &amp; ALTERNATIVES'!C15</f>
        <v>0</v>
      </c>
      <c r="B232" s="32" t="str">
        <f>'DAIRY &amp; ALTERNATIVES'!A15</f>
        <v>Asturiana Cream Whipping 500g</v>
      </c>
      <c r="C232" s="42">
        <f>'DAIRY &amp; ALTERNATIVES'!B15</f>
        <v>2.64</v>
      </c>
      <c r="D232" s="38" t="s">
        <v>48</v>
      </c>
      <c r="E232" s="153" t="s">
        <v>442</v>
      </c>
      <c r="F232" s="159">
        <f t="shared" si="3"/>
        <v>0</v>
      </c>
      <c r="G232" s="13"/>
      <c r="H232" s="13"/>
      <c r="I232" s="13"/>
      <c r="J232" s="13"/>
      <c r="K232" s="13"/>
      <c r="L232" s="13"/>
      <c r="M232" s="13"/>
      <c r="N232" s="13"/>
      <c r="O232" s="13"/>
      <c r="P232" s="13"/>
      <c r="Q232" s="13"/>
      <c r="R232" s="13"/>
      <c r="S232" s="13"/>
      <c r="T232" s="13"/>
      <c r="U232" s="13"/>
      <c r="V232" s="13"/>
      <c r="W232" s="13"/>
      <c r="X232" s="13"/>
      <c r="Y232" s="13"/>
    </row>
    <row r="233" spans="1:25" x14ac:dyDescent="0.2">
      <c r="A233" s="31">
        <f>'FRUIT &amp; VEG'!C14</f>
        <v>0</v>
      </c>
      <c r="B233" s="33" t="str">
        <f>'FRUIT &amp; VEG'!A14</f>
        <v>Leeks x 1 Bunch</v>
      </c>
      <c r="C233" s="42">
        <f>'FRUIT &amp; VEG'!B14</f>
        <v>0</v>
      </c>
      <c r="D233" s="37" t="s">
        <v>50</v>
      </c>
      <c r="E233" s="153" t="s">
        <v>444</v>
      </c>
      <c r="F233" s="159">
        <f t="shared" si="3"/>
        <v>0</v>
      </c>
      <c r="G233" s="13"/>
      <c r="H233" s="13"/>
      <c r="I233" s="13"/>
      <c r="J233" s="13"/>
      <c r="K233" s="13"/>
      <c r="L233" s="13"/>
      <c r="M233" s="13"/>
      <c r="N233" s="13"/>
      <c r="O233" s="13"/>
      <c r="P233" s="13"/>
      <c r="Q233" s="13"/>
      <c r="R233" s="13"/>
      <c r="S233" s="13"/>
      <c r="T233" s="13"/>
      <c r="U233" s="13"/>
      <c r="V233" s="13"/>
      <c r="W233" s="13"/>
      <c r="X233" s="13"/>
      <c r="Y233" s="13"/>
    </row>
    <row r="234" spans="1:25" x14ac:dyDescent="0.2">
      <c r="A234" s="31">
        <f>'FRUIT &amp; VEG'!C17</f>
        <v>0</v>
      </c>
      <c r="B234" s="33" t="str">
        <f>'FRUIT &amp; VEG'!A17</f>
        <v>Pepper Green Bell x 1</v>
      </c>
      <c r="C234" s="42">
        <f>'FRUIT &amp; VEG'!B17</f>
        <v>0</v>
      </c>
      <c r="D234" s="37" t="s">
        <v>50</v>
      </c>
      <c r="E234" s="153" t="s">
        <v>444</v>
      </c>
      <c r="F234" s="159">
        <f t="shared" si="3"/>
        <v>0</v>
      </c>
      <c r="G234" s="13"/>
      <c r="H234" s="13"/>
      <c r="I234" s="13"/>
      <c r="J234" s="13"/>
      <c r="K234" s="13"/>
      <c r="L234" s="13"/>
      <c r="M234" s="13"/>
      <c r="N234" s="13"/>
      <c r="O234" s="13"/>
      <c r="P234" s="13"/>
      <c r="Q234" s="13"/>
      <c r="R234" s="13"/>
      <c r="S234" s="13"/>
      <c r="T234" s="13"/>
      <c r="U234" s="13"/>
      <c r="V234" s="13"/>
      <c r="W234" s="13"/>
      <c r="X234" s="13"/>
      <c r="Y234" s="13"/>
    </row>
    <row r="235" spans="1:25" x14ac:dyDescent="0.2">
      <c r="A235" s="31">
        <f>'LARDER SUPPLIES'!C66</f>
        <v>0</v>
      </c>
      <c r="B235" s="31" t="str">
        <f>'LARDER SUPPLIES'!A66</f>
        <v>Barilla Macaroni Pasta 500G</v>
      </c>
      <c r="C235" s="42">
        <f>'LARDER SUPPLIES'!B66</f>
        <v>2.5</v>
      </c>
      <c r="D235" s="38" t="s">
        <v>48</v>
      </c>
      <c r="E235" s="153" t="s">
        <v>294</v>
      </c>
      <c r="F235" s="159">
        <f t="shared" si="3"/>
        <v>0</v>
      </c>
      <c r="G235" s="13"/>
      <c r="H235" s="13"/>
      <c r="I235" s="13"/>
      <c r="J235" s="13"/>
      <c r="K235" s="13"/>
      <c r="L235" s="13"/>
      <c r="M235" s="13"/>
      <c r="N235" s="13"/>
      <c r="O235" s="13"/>
      <c r="P235" s="13"/>
      <c r="Q235" s="13"/>
      <c r="R235" s="13"/>
      <c r="S235" s="13"/>
      <c r="T235" s="13"/>
      <c r="U235" s="13"/>
      <c r="V235" s="13"/>
      <c r="W235" s="13"/>
      <c r="X235" s="13"/>
      <c r="Y235" s="13"/>
    </row>
    <row r="236" spans="1:25" x14ac:dyDescent="0.2">
      <c r="A236" s="31">
        <f>'LARDER SUPPLIES'!C67</f>
        <v>0</v>
      </c>
      <c r="B236" s="31" t="str">
        <f>'LARDER SUPPLIES'!A67</f>
        <v>Barilla Spaghetti Pasta 500G</v>
      </c>
      <c r="C236" s="42">
        <f>'LARDER SUPPLIES'!B67</f>
        <v>2.5</v>
      </c>
      <c r="D236" s="38" t="s">
        <v>48</v>
      </c>
      <c r="E236" s="153" t="s">
        <v>294</v>
      </c>
      <c r="F236" s="159">
        <f t="shared" si="3"/>
        <v>0</v>
      </c>
      <c r="G236" s="13"/>
      <c r="H236" s="13"/>
      <c r="I236" s="13"/>
      <c r="J236" s="13"/>
      <c r="K236" s="13"/>
      <c r="L236" s="13"/>
      <c r="M236" s="13"/>
      <c r="N236" s="13"/>
      <c r="O236" s="13"/>
      <c r="P236" s="13"/>
      <c r="Q236" s="13"/>
      <c r="R236" s="13"/>
      <c r="S236" s="13"/>
      <c r="T236" s="13"/>
      <c r="U236" s="13"/>
      <c r="V236" s="13"/>
      <c r="W236" s="13"/>
      <c r="X236" s="13"/>
      <c r="Y236" s="13"/>
    </row>
    <row r="237" spans="1:25" x14ac:dyDescent="0.2">
      <c r="A237" s="31">
        <f>'LARDER SUPPLIES'!C61</f>
        <v>0</v>
      </c>
      <c r="B237" s="31" t="str">
        <f>'LARDER SUPPLIES'!A61</f>
        <v>Blackcurrant Hero Jam 345G</v>
      </c>
      <c r="C237" s="42">
        <f>'LARDER SUPPLIES'!B61</f>
        <v>3.6</v>
      </c>
      <c r="D237" s="38" t="s">
        <v>48</v>
      </c>
      <c r="E237" s="153" t="s">
        <v>294</v>
      </c>
      <c r="F237" s="159">
        <f t="shared" si="3"/>
        <v>0</v>
      </c>
      <c r="G237" s="13"/>
      <c r="H237" s="13"/>
      <c r="I237" s="13"/>
      <c r="J237" s="13"/>
      <c r="K237" s="13"/>
      <c r="L237" s="13"/>
      <c r="M237" s="13"/>
      <c r="N237" s="13"/>
      <c r="O237" s="13"/>
      <c r="P237" s="13"/>
      <c r="Q237" s="13"/>
      <c r="R237" s="13"/>
      <c r="S237" s="13"/>
      <c r="T237" s="13"/>
      <c r="U237" s="13"/>
      <c r="V237" s="13"/>
      <c r="W237" s="13"/>
      <c r="X237" s="13"/>
      <c r="Y237" s="13"/>
    </row>
    <row r="238" spans="1:25" x14ac:dyDescent="0.2">
      <c r="A238" s="31">
        <f>'DAIRY &amp; ALTERNATIVES'!C26</f>
        <v>0</v>
      </c>
      <c r="B238" s="32" t="str">
        <f>'DAIRY &amp; ALTERNATIVES'!A26</f>
        <v>Brie President 200G</v>
      </c>
      <c r="C238" s="42">
        <f>'DAIRY &amp; ALTERNATIVES'!B26</f>
        <v>4.4000000000000004</v>
      </c>
      <c r="D238" s="38" t="s">
        <v>48</v>
      </c>
      <c r="E238" s="153" t="s">
        <v>442</v>
      </c>
      <c r="F238" s="159">
        <f t="shared" si="3"/>
        <v>0</v>
      </c>
      <c r="G238" s="13"/>
      <c r="H238" s="13"/>
      <c r="I238" s="13"/>
      <c r="J238" s="13"/>
      <c r="K238" s="13"/>
      <c r="L238" s="13"/>
      <c r="M238" s="13"/>
      <c r="N238" s="13"/>
      <c r="O238" s="13"/>
      <c r="P238" s="13"/>
      <c r="Q238" s="13"/>
      <c r="R238" s="13"/>
      <c r="S238" s="13"/>
      <c r="T238" s="13"/>
      <c r="U238" s="13"/>
      <c r="V238" s="13"/>
      <c r="W238" s="13"/>
      <c r="X238" s="13"/>
      <c r="Y238" s="13"/>
    </row>
    <row r="239" spans="1:25" s="27" customFormat="1" x14ac:dyDescent="0.2">
      <c r="A239" s="31">
        <f>'FRUIT &amp; VEG'!C16</f>
        <v>0</v>
      </c>
      <c r="B239" s="33" t="str">
        <f>'FRUIT &amp; VEG'!A16</f>
        <v>Pepper Red Bell x1</v>
      </c>
      <c r="C239" s="42">
        <f>'FRUIT &amp; VEG'!B16</f>
        <v>0</v>
      </c>
      <c r="D239" s="37" t="s">
        <v>50</v>
      </c>
      <c r="E239" s="153" t="s">
        <v>444</v>
      </c>
      <c r="F239" s="159">
        <f t="shared" si="3"/>
        <v>0</v>
      </c>
      <c r="G239" s="13"/>
      <c r="H239" s="13"/>
      <c r="I239" s="13"/>
      <c r="J239" s="13"/>
      <c r="K239" s="13"/>
      <c r="L239" s="13"/>
      <c r="M239" s="13"/>
      <c r="N239" s="13"/>
      <c r="O239" s="13"/>
      <c r="P239" s="13"/>
      <c r="Q239" s="13"/>
      <c r="R239" s="13"/>
      <c r="S239" s="13"/>
      <c r="T239" s="13"/>
      <c r="U239" s="13"/>
      <c r="V239" s="13"/>
      <c r="W239" s="13"/>
      <c r="X239" s="13"/>
      <c r="Y239" s="13"/>
    </row>
    <row r="240" spans="1:25" s="27" customFormat="1" x14ac:dyDescent="0.2">
      <c r="A240" s="31">
        <f>'FRUIT &amp; VEG'!C15</f>
        <v>0</v>
      </c>
      <c r="B240" s="33" t="str">
        <f>'FRUIT &amp; VEG'!A15</f>
        <v>Pepper Yellow Bell x 1</v>
      </c>
      <c r="C240" s="42">
        <f>'FRUIT &amp; VEG'!B15</f>
        <v>0</v>
      </c>
      <c r="D240" s="37" t="s">
        <v>50</v>
      </c>
      <c r="E240" s="153" t="s">
        <v>444</v>
      </c>
      <c r="F240" s="159">
        <f t="shared" si="3"/>
        <v>0</v>
      </c>
      <c r="G240" s="13"/>
      <c r="H240" s="13"/>
      <c r="I240" s="13"/>
      <c r="J240" s="13"/>
      <c r="K240" s="13"/>
      <c r="L240" s="13"/>
      <c r="M240" s="13"/>
      <c r="N240" s="13"/>
      <c r="O240" s="13"/>
      <c r="P240" s="13"/>
      <c r="Q240" s="13"/>
      <c r="R240" s="13"/>
      <c r="S240" s="13"/>
      <c r="T240" s="13"/>
      <c r="U240" s="13"/>
      <c r="V240" s="13"/>
      <c r="W240" s="13"/>
      <c r="X240" s="13"/>
      <c r="Y240" s="13"/>
    </row>
    <row r="241" spans="1:25" s="27" customFormat="1" x14ac:dyDescent="0.2">
      <c r="A241" s="31">
        <f>'FRUIT &amp; VEG'!C18</f>
        <v>0</v>
      </c>
      <c r="B241" s="33" t="str">
        <f>'FRUIT &amp; VEG'!A18</f>
        <v>Spinach 1 Packet</v>
      </c>
      <c r="C241" s="42">
        <f>'FRUIT &amp; VEG'!B18</f>
        <v>0</v>
      </c>
      <c r="D241" s="37" t="s">
        <v>50</v>
      </c>
      <c r="E241" s="153" t="s">
        <v>444</v>
      </c>
      <c r="F241" s="159">
        <f t="shared" si="3"/>
        <v>0</v>
      </c>
      <c r="G241" s="13"/>
      <c r="H241" s="13"/>
      <c r="I241" s="13"/>
      <c r="J241" s="13"/>
      <c r="K241" s="13"/>
      <c r="L241" s="13"/>
      <c r="M241" s="13"/>
      <c r="N241" s="13"/>
      <c r="O241" s="13"/>
      <c r="P241" s="13"/>
      <c r="Q241" s="13"/>
      <c r="R241" s="13"/>
      <c r="S241" s="13"/>
      <c r="T241" s="13"/>
      <c r="U241" s="13"/>
      <c r="V241" s="13"/>
      <c r="W241" s="13"/>
      <c r="X241" s="13"/>
      <c r="Y241" s="13"/>
    </row>
    <row r="242" spans="1:25" s="27" customFormat="1" x14ac:dyDescent="0.2">
      <c r="A242" s="31">
        <f>'DAIRY &amp; ALTERNATIVES'!C19</f>
        <v>0</v>
      </c>
      <c r="B242" s="32" t="str">
        <f>'DAIRY &amp; ALTERNATIVES'!A19</f>
        <v>Cheddar Cheese 500g</v>
      </c>
      <c r="C242" s="42">
        <f>'DAIRY &amp; ALTERNATIVES'!B19</f>
        <v>4.4000000000000004</v>
      </c>
      <c r="D242" s="38" t="s">
        <v>48</v>
      </c>
      <c r="E242" s="153" t="s">
        <v>442</v>
      </c>
      <c r="F242" s="159">
        <f t="shared" si="3"/>
        <v>0</v>
      </c>
      <c r="G242" s="13"/>
      <c r="H242" s="13"/>
      <c r="I242" s="13"/>
      <c r="J242" s="13"/>
      <c r="K242" s="13"/>
      <c r="L242" s="13"/>
      <c r="M242" s="13"/>
      <c r="N242" s="13"/>
      <c r="O242" s="13"/>
      <c r="P242" s="13"/>
      <c r="Q242" s="13"/>
      <c r="R242" s="13"/>
      <c r="S242" s="13"/>
      <c r="T242" s="13"/>
      <c r="U242" s="13"/>
      <c r="V242" s="13"/>
      <c r="W242" s="13"/>
      <c r="X242" s="13"/>
      <c r="Y242" s="13"/>
    </row>
    <row r="243" spans="1:25" s="27" customFormat="1" x14ac:dyDescent="0.2">
      <c r="A243" s="31">
        <f>'LARDER SUPPLIES'!C31</f>
        <v>0</v>
      </c>
      <c r="B243" s="31" t="str">
        <f>'LARDER SUPPLIES'!A31</f>
        <v>Cidiacos Lentils Jar 570G</v>
      </c>
      <c r="C243" s="42">
        <f>'LARDER SUPPLIES'!B31</f>
        <v>1.6</v>
      </c>
      <c r="D243" s="38" t="s">
        <v>48</v>
      </c>
      <c r="E243" s="153" t="s">
        <v>294</v>
      </c>
      <c r="F243" s="159">
        <f t="shared" si="3"/>
        <v>0</v>
      </c>
      <c r="G243" s="13"/>
      <c r="H243" s="13"/>
      <c r="I243" s="13"/>
      <c r="J243" s="13"/>
      <c r="K243" s="13"/>
      <c r="L243" s="13"/>
      <c r="M243" s="13"/>
      <c r="N243" s="13"/>
      <c r="O243" s="13"/>
      <c r="P243" s="13"/>
      <c r="Q243" s="13"/>
      <c r="R243" s="13"/>
      <c r="S243" s="13"/>
      <c r="T243" s="13"/>
      <c r="U243" s="13"/>
      <c r="V243" s="13"/>
      <c r="W243" s="13"/>
      <c r="X243" s="13"/>
      <c r="Y243" s="13"/>
    </row>
    <row r="244" spans="1:25" s="27" customFormat="1" x14ac:dyDescent="0.2">
      <c r="A244" s="31">
        <f>DRINKS!C53</f>
        <v>0</v>
      </c>
      <c r="B244" s="31" t="str">
        <f>DRINKS!A53</f>
        <v>Coca Cola Can 330Ml X12</v>
      </c>
      <c r="C244" s="42">
        <f>DRINKS!B53</f>
        <v>9.1999999999999993</v>
      </c>
      <c r="D244" s="37" t="s">
        <v>48</v>
      </c>
      <c r="E244" s="153" t="s">
        <v>362</v>
      </c>
      <c r="F244" s="159">
        <f t="shared" si="3"/>
        <v>0</v>
      </c>
      <c r="G244" s="13"/>
      <c r="H244" s="13"/>
      <c r="I244" s="13"/>
      <c r="J244" s="13"/>
      <c r="K244" s="13"/>
      <c r="L244" s="13"/>
      <c r="M244" s="13"/>
      <c r="N244" s="13"/>
      <c r="O244" s="13"/>
      <c r="P244" s="13"/>
      <c r="Q244" s="13"/>
      <c r="R244" s="13"/>
      <c r="S244" s="13"/>
      <c r="T244" s="13"/>
      <c r="U244" s="13"/>
      <c r="V244" s="13"/>
      <c r="W244" s="13"/>
      <c r="X244" s="13"/>
      <c r="Y244" s="13"/>
    </row>
    <row r="245" spans="1:25" s="27" customFormat="1" x14ac:dyDescent="0.2">
      <c r="A245" s="31">
        <f>DRINKS!C52</f>
        <v>0</v>
      </c>
      <c r="B245" s="31" t="str">
        <f>DRINKS!A52</f>
        <v>Coca Cola Light Can 330Ml X12</v>
      </c>
      <c r="C245" s="42">
        <f>DRINKS!B52</f>
        <v>9.1999999999999993</v>
      </c>
      <c r="D245" s="37" t="s">
        <v>48</v>
      </c>
      <c r="E245" s="153" t="s">
        <v>362</v>
      </c>
      <c r="F245" s="159">
        <f t="shared" si="3"/>
        <v>0</v>
      </c>
      <c r="G245" s="13"/>
      <c r="H245" s="13"/>
      <c r="I245" s="13"/>
      <c r="J245" s="13"/>
      <c r="K245" s="13"/>
      <c r="L245" s="13"/>
      <c r="M245" s="13"/>
      <c r="N245" s="13"/>
      <c r="O245" s="13"/>
      <c r="P245" s="13"/>
      <c r="Q245" s="13"/>
      <c r="R245" s="13"/>
      <c r="S245" s="13"/>
      <c r="T245" s="13"/>
      <c r="U245" s="13"/>
      <c r="V245" s="13"/>
      <c r="W245" s="13"/>
      <c r="X245" s="13"/>
      <c r="Y245" s="13"/>
    </row>
    <row r="246" spans="1:25" s="27" customFormat="1" x14ac:dyDescent="0.2">
      <c r="A246" s="31">
        <f>DRINKS!C51</f>
        <v>0</v>
      </c>
      <c r="B246" s="31" t="str">
        <f>DRINKS!A51</f>
        <v>Coca Cola Zero Can 330Ml X12</v>
      </c>
      <c r="C246" s="42">
        <f>DRINKS!B51</f>
        <v>9.1999999999999993</v>
      </c>
      <c r="D246" s="37" t="s">
        <v>48</v>
      </c>
      <c r="E246" s="153" t="s">
        <v>362</v>
      </c>
      <c r="F246" s="159">
        <f t="shared" si="3"/>
        <v>0</v>
      </c>
      <c r="G246" s="13"/>
      <c r="H246" s="13"/>
      <c r="I246" s="13"/>
      <c r="J246" s="13"/>
      <c r="K246" s="13"/>
      <c r="L246" s="13"/>
      <c r="M246" s="13"/>
      <c r="N246" s="13"/>
      <c r="O246" s="13"/>
      <c r="P246" s="13"/>
      <c r="Q246" s="13"/>
      <c r="R246" s="13"/>
      <c r="S246" s="13"/>
      <c r="T246" s="13"/>
      <c r="U246" s="13"/>
      <c r="V246" s="13"/>
      <c r="W246" s="13"/>
      <c r="X246" s="13"/>
      <c r="Y246" s="13"/>
    </row>
    <row r="247" spans="1:25" s="27" customFormat="1" x14ac:dyDescent="0.2">
      <c r="A247" s="31">
        <f>DRINKS!C71</f>
        <v>0</v>
      </c>
      <c r="B247" s="31" t="str">
        <f>DRINKS!A71</f>
        <v>Coffee Capsules Rico Arabic 10units</v>
      </c>
      <c r="C247" s="42">
        <f>DRINKS!B71</f>
        <v>4.16</v>
      </c>
      <c r="D247" s="37" t="s">
        <v>48</v>
      </c>
      <c r="E247" s="153" t="s">
        <v>362</v>
      </c>
      <c r="F247" s="159">
        <f t="shared" si="3"/>
        <v>0</v>
      </c>
      <c r="G247" s="13"/>
      <c r="H247" s="13"/>
      <c r="I247" s="13"/>
      <c r="J247" s="13"/>
      <c r="K247" s="13"/>
      <c r="L247" s="13"/>
      <c r="M247" s="13"/>
      <c r="N247" s="13"/>
      <c r="O247" s="13"/>
      <c r="P247" s="13"/>
      <c r="Q247" s="13"/>
      <c r="R247" s="13"/>
      <c r="S247" s="13"/>
      <c r="T247" s="13"/>
      <c r="U247" s="13"/>
      <c r="V247" s="13"/>
      <c r="W247" s="13"/>
      <c r="X247" s="13"/>
      <c r="Y247" s="13"/>
    </row>
    <row r="248" spans="1:25" s="27" customFormat="1" x14ac:dyDescent="0.2">
      <c r="A248" s="31">
        <f>DRINKS!C72</f>
        <v>0</v>
      </c>
      <c r="B248" s="31" t="str">
        <f>DRINKS!A72</f>
        <v>Coffee Capsules Rico Decaf 10units</v>
      </c>
      <c r="C248" s="42">
        <f>DRINKS!B72</f>
        <v>4.16</v>
      </c>
      <c r="D248" s="37" t="s">
        <v>48</v>
      </c>
      <c r="E248" s="153" t="s">
        <v>362</v>
      </c>
      <c r="F248" s="159">
        <f t="shared" si="3"/>
        <v>0</v>
      </c>
      <c r="G248" s="13"/>
      <c r="H248" s="13"/>
      <c r="I248" s="13"/>
      <c r="J248" s="13"/>
      <c r="K248" s="13"/>
      <c r="L248" s="13"/>
      <c r="M248" s="13"/>
      <c r="N248" s="13"/>
      <c r="O248" s="13"/>
      <c r="P248" s="13"/>
      <c r="Q248" s="13"/>
      <c r="R248" s="13"/>
      <c r="S248" s="13"/>
      <c r="T248" s="13"/>
      <c r="U248" s="13"/>
      <c r="V248" s="13"/>
      <c r="W248" s="13"/>
      <c r="X248" s="13"/>
      <c r="Y248" s="13"/>
    </row>
    <row r="249" spans="1:25" s="27" customFormat="1" x14ac:dyDescent="0.2">
      <c r="A249" s="31">
        <f>'CLEANING SUPPLIES'!C15</f>
        <v>0</v>
      </c>
      <c r="B249" s="31" t="str">
        <f>'CLEANING SUPPLIES'!A15</f>
        <v>Cucal Insect Cockroach/Ant Spray 600Ml</v>
      </c>
      <c r="C249" s="42">
        <f>'CLEANING SUPPLIES'!B15</f>
        <v>6.8</v>
      </c>
      <c r="D249" s="38" t="s">
        <v>48</v>
      </c>
      <c r="E249" s="153" t="s">
        <v>445</v>
      </c>
      <c r="F249" s="159">
        <f t="shared" si="3"/>
        <v>0</v>
      </c>
      <c r="G249" s="13"/>
      <c r="H249" s="13"/>
      <c r="I249" s="13"/>
      <c r="J249" s="13"/>
      <c r="K249" s="13"/>
      <c r="L249" s="13"/>
      <c r="M249" s="13"/>
      <c r="N249" s="13"/>
      <c r="O249" s="13"/>
      <c r="P249" s="13"/>
      <c r="Q249" s="13"/>
      <c r="R249" s="13"/>
      <c r="S249" s="13"/>
      <c r="T249" s="13"/>
      <c r="U249" s="13"/>
      <c r="V249" s="13"/>
      <c r="W249" s="13"/>
      <c r="X249" s="13"/>
      <c r="Y249" s="13"/>
    </row>
    <row r="250" spans="1:25" s="27" customFormat="1" x14ac:dyDescent="0.2">
      <c r="A250" s="31">
        <f>'DAIRY &amp; ALTERNATIVES'!C38</f>
        <v>0</v>
      </c>
      <c r="B250" s="32" t="str">
        <f>'DAIRY &amp; ALTERNATIVES'!A38</f>
        <v>Danone Natural Greek Yogurt Oikos 2x110g</v>
      </c>
      <c r="C250" s="42">
        <f>'DAIRY &amp; ALTERNATIVES'!B38</f>
        <v>1.95</v>
      </c>
      <c r="D250" s="38" t="s">
        <v>48</v>
      </c>
      <c r="E250" s="153" t="s">
        <v>442</v>
      </c>
      <c r="F250" s="159">
        <f t="shared" si="3"/>
        <v>0</v>
      </c>
      <c r="G250" s="13"/>
      <c r="H250" s="13"/>
      <c r="I250" s="13"/>
      <c r="J250" s="13"/>
      <c r="K250" s="13"/>
      <c r="L250" s="13"/>
      <c r="M250" s="13"/>
      <c r="N250" s="13"/>
      <c r="O250" s="13"/>
      <c r="P250" s="13"/>
      <c r="Q250" s="13"/>
      <c r="R250" s="13"/>
      <c r="S250" s="13"/>
      <c r="T250" s="13"/>
      <c r="U250" s="13"/>
      <c r="V250" s="13"/>
      <c r="W250" s="13"/>
      <c r="X250" s="13"/>
      <c r="Y250" s="13"/>
    </row>
    <row r="251" spans="1:25" s="27" customFormat="1" x14ac:dyDescent="0.2">
      <c r="A251" s="31">
        <f>'DAIRY &amp; ALTERNATIVES'!C39</f>
        <v>0</v>
      </c>
      <c r="B251" s="32" t="str">
        <f>'DAIRY &amp; ALTERNATIVES'!A39</f>
        <v>Danone Natural Yogurt 8x125g</v>
      </c>
      <c r="C251" s="42">
        <f>'DAIRY &amp; ALTERNATIVES'!B39</f>
        <v>3.24</v>
      </c>
      <c r="D251" s="38" t="s">
        <v>48</v>
      </c>
      <c r="E251" s="153" t="s">
        <v>442</v>
      </c>
      <c r="F251" s="159">
        <f t="shared" si="3"/>
        <v>0</v>
      </c>
      <c r="G251" s="13"/>
      <c r="H251" s="13"/>
      <c r="I251" s="13"/>
      <c r="J251" s="13"/>
      <c r="K251" s="13"/>
      <c r="L251" s="13"/>
      <c r="M251" s="13"/>
      <c r="N251" s="13"/>
      <c r="O251" s="13"/>
      <c r="P251" s="13"/>
      <c r="Q251" s="13"/>
      <c r="R251" s="13"/>
      <c r="S251" s="13"/>
      <c r="T251" s="13"/>
      <c r="U251" s="13"/>
      <c r="V251" s="13"/>
      <c r="W251" s="13"/>
      <c r="X251" s="13"/>
      <c r="Y251" s="13"/>
    </row>
    <row r="252" spans="1:25" x14ac:dyDescent="0.2">
      <c r="A252" s="31">
        <f>'DAIRY &amp; ALTERNATIVES'!C20</f>
        <v>0</v>
      </c>
      <c r="B252" s="32" t="str">
        <f>'DAIRY &amp; ALTERNATIVES'!A20</f>
        <v>Disfruta Cheddar Cheese Sliced 75g</v>
      </c>
      <c r="C252" s="42">
        <f>'DAIRY &amp; ALTERNATIVES'!B20</f>
        <v>2</v>
      </c>
      <c r="D252" s="38" t="s">
        <v>48</v>
      </c>
      <c r="E252" s="153" t="s">
        <v>442</v>
      </c>
      <c r="F252" s="159">
        <f t="shared" si="3"/>
        <v>0</v>
      </c>
      <c r="G252" s="13"/>
      <c r="H252" s="13"/>
      <c r="I252" s="13"/>
      <c r="J252" s="13"/>
      <c r="K252" s="13"/>
      <c r="L252" s="13"/>
      <c r="M252" s="13"/>
      <c r="N252" s="13"/>
      <c r="O252" s="13"/>
      <c r="P252" s="13"/>
      <c r="Q252" s="13"/>
      <c r="R252" s="13"/>
      <c r="S252" s="13"/>
      <c r="T252" s="13"/>
      <c r="U252" s="13"/>
      <c r="V252" s="13"/>
      <c r="W252" s="13"/>
      <c r="X252" s="13"/>
      <c r="Y252" s="13"/>
    </row>
    <row r="253" spans="1:25" x14ac:dyDescent="0.2">
      <c r="A253" s="31">
        <f>DRINKS!C73</f>
        <v>0</v>
      </c>
      <c r="B253" s="31" t="str">
        <f>DRINKS!A73</f>
        <v>Dolce Gusto Bonka Ristretto</v>
      </c>
      <c r="C253" s="42">
        <f>DRINKS!B73</f>
        <v>4.99</v>
      </c>
      <c r="D253" s="37" t="s">
        <v>48</v>
      </c>
      <c r="E253" s="153" t="s">
        <v>362</v>
      </c>
      <c r="F253" s="159">
        <f t="shared" si="3"/>
        <v>0</v>
      </c>
      <c r="G253" s="13"/>
      <c r="H253" s="13"/>
      <c r="I253" s="13"/>
      <c r="J253" s="13"/>
      <c r="K253" s="13"/>
      <c r="L253" s="13"/>
      <c r="M253" s="13"/>
      <c r="N253" s="13"/>
      <c r="O253" s="13"/>
      <c r="P253" s="13"/>
      <c r="Q253" s="13"/>
      <c r="R253" s="13"/>
      <c r="S253" s="13"/>
      <c r="T253" s="13"/>
      <c r="U253" s="13"/>
      <c r="V253" s="13"/>
      <c r="W253" s="13"/>
      <c r="X253" s="13"/>
      <c r="Y253" s="13"/>
    </row>
    <row r="254" spans="1:25" x14ac:dyDescent="0.2">
      <c r="A254" s="31">
        <f>DRINKS!C60</f>
        <v>0</v>
      </c>
      <c r="B254" s="31" t="str">
        <f>DRINKS!A60</f>
        <v>Don Simon Apple Juice 1L X 6</v>
      </c>
      <c r="C254" s="42">
        <f>DRINKS!B60</f>
        <v>17.2</v>
      </c>
      <c r="D254" s="37" t="s">
        <v>48</v>
      </c>
      <c r="E254" s="153" t="s">
        <v>362</v>
      </c>
      <c r="F254" s="159">
        <f t="shared" si="3"/>
        <v>0</v>
      </c>
      <c r="G254" s="13"/>
      <c r="H254" s="13"/>
      <c r="I254" s="13"/>
      <c r="J254" s="13"/>
      <c r="K254" s="13"/>
      <c r="L254" s="13"/>
      <c r="M254" s="13"/>
      <c r="N254" s="13"/>
      <c r="O254" s="13"/>
      <c r="P254" s="13"/>
      <c r="Q254" s="13"/>
      <c r="R254" s="13"/>
      <c r="S254" s="13"/>
      <c r="T254" s="13"/>
      <c r="U254" s="13"/>
      <c r="V254" s="13"/>
      <c r="W254" s="13"/>
      <c r="X254" s="13"/>
      <c r="Y254" s="13"/>
    </row>
    <row r="255" spans="1:25" x14ac:dyDescent="0.2">
      <c r="A255" s="31">
        <f>DRINKS!C59</f>
        <v>0</v>
      </c>
      <c r="B255" s="31" t="str">
        <f>DRINKS!A59</f>
        <v>Don Simon Multi Fruit Juice 1L X 6</v>
      </c>
      <c r="C255" s="42">
        <f>DRINKS!B59</f>
        <v>17.2</v>
      </c>
      <c r="D255" s="37" t="s">
        <v>48</v>
      </c>
      <c r="E255" s="153" t="s">
        <v>362</v>
      </c>
      <c r="F255" s="159">
        <f t="shared" si="3"/>
        <v>0</v>
      </c>
      <c r="G255" s="13"/>
      <c r="H255" s="13"/>
      <c r="I255" s="13"/>
      <c r="J255" s="13"/>
      <c r="K255" s="13"/>
      <c r="L255" s="13"/>
      <c r="M255" s="13"/>
      <c r="N255" s="13"/>
      <c r="O255" s="13"/>
      <c r="P255" s="13"/>
      <c r="Q255" s="13"/>
      <c r="R255" s="13"/>
      <c r="S255" s="13"/>
      <c r="T255" s="13"/>
      <c r="U255" s="13"/>
      <c r="V255" s="13"/>
      <c r="W255" s="13"/>
      <c r="X255" s="13"/>
      <c r="Y255" s="13"/>
    </row>
    <row r="256" spans="1:25" x14ac:dyDescent="0.2">
      <c r="A256" s="31">
        <f>DRINKS!C61</f>
        <v>0</v>
      </c>
      <c r="B256" s="31" t="str">
        <f>DRINKS!A61</f>
        <v>Don Simon Orange Juice 1L X 6</v>
      </c>
      <c r="C256" s="42">
        <f>DRINKS!B61</f>
        <v>17.2</v>
      </c>
      <c r="D256" s="37" t="s">
        <v>48</v>
      </c>
      <c r="E256" s="153" t="s">
        <v>362</v>
      </c>
      <c r="F256" s="159">
        <f t="shared" si="3"/>
        <v>0</v>
      </c>
      <c r="G256" s="13"/>
      <c r="H256" s="13"/>
      <c r="I256" s="13"/>
      <c r="J256" s="13"/>
      <c r="K256" s="13"/>
      <c r="L256" s="13"/>
      <c r="M256" s="13"/>
      <c r="N256" s="13"/>
      <c r="O256" s="13"/>
      <c r="P256" s="13"/>
      <c r="Q256" s="13"/>
      <c r="R256" s="13"/>
      <c r="S256" s="13"/>
      <c r="T256" s="13"/>
      <c r="U256" s="13"/>
      <c r="V256" s="13"/>
      <c r="W256" s="13"/>
      <c r="X256" s="13"/>
      <c r="Y256" s="13"/>
    </row>
    <row r="257" spans="1:25" x14ac:dyDescent="0.2">
      <c r="A257" s="31">
        <f>'FRUIT &amp; VEG'!C19</f>
        <v>0</v>
      </c>
      <c r="B257" s="33" t="str">
        <f>'FRUIT &amp; VEG'!A19</f>
        <v>White Cabbage x 1</v>
      </c>
      <c r="C257" s="42">
        <f>'FRUIT &amp; VEG'!B19</f>
        <v>0</v>
      </c>
      <c r="D257" s="37" t="s">
        <v>50</v>
      </c>
      <c r="E257" s="153" t="s">
        <v>444</v>
      </c>
      <c r="F257" s="159">
        <f t="shared" si="3"/>
        <v>0</v>
      </c>
      <c r="G257" s="13"/>
      <c r="H257" s="13"/>
      <c r="I257" s="13"/>
      <c r="J257" s="13"/>
      <c r="K257" s="13"/>
      <c r="L257" s="13"/>
      <c r="M257" s="13"/>
      <c r="N257" s="13"/>
      <c r="O257" s="13"/>
      <c r="P257" s="13"/>
      <c r="Q257" s="13"/>
      <c r="R257" s="13"/>
      <c r="S257" s="13"/>
      <c r="T257" s="13"/>
      <c r="U257" s="13"/>
      <c r="V257" s="13"/>
      <c r="W257" s="13"/>
      <c r="X257" s="13"/>
      <c r="Y257" s="13"/>
    </row>
    <row r="258" spans="1:25" x14ac:dyDescent="0.2">
      <c r="A258" s="31">
        <f>'CLEANING SUPPLIES'!C27</f>
        <v>0</v>
      </c>
      <c r="B258" s="31" t="str">
        <f>'CLEANING SUPPLIES'!A27</f>
        <v>Estrella Bleach 1500ml</v>
      </c>
      <c r="C258" s="42">
        <f>'CLEANING SUPPLIES'!B27</f>
        <v>1.9</v>
      </c>
      <c r="D258" s="38" t="s">
        <v>48</v>
      </c>
      <c r="E258" s="153" t="s">
        <v>445</v>
      </c>
      <c r="F258" s="159">
        <f t="shared" si="3"/>
        <v>0</v>
      </c>
      <c r="G258" s="13"/>
      <c r="H258" s="13"/>
      <c r="I258" s="13"/>
      <c r="J258" s="13"/>
      <c r="K258" s="13"/>
      <c r="L258" s="13"/>
      <c r="M258" s="13"/>
      <c r="N258" s="13"/>
      <c r="O258" s="13"/>
      <c r="P258" s="13"/>
      <c r="Q258" s="13"/>
      <c r="R258" s="13"/>
      <c r="S258" s="13"/>
      <c r="T258" s="13"/>
      <c r="U258" s="13"/>
      <c r="V258" s="13"/>
      <c r="W258" s="13"/>
      <c r="X258" s="13"/>
      <c r="Y258" s="13"/>
    </row>
    <row r="259" spans="1:25" x14ac:dyDescent="0.2">
      <c r="A259" s="31">
        <f>DRINKS!C23</f>
        <v>0</v>
      </c>
      <c r="B259" s="31" t="str">
        <f>DRINKS!A23</f>
        <v>Estrella Can 33Cl X 24</v>
      </c>
      <c r="C259" s="42">
        <f>DRINKS!B23</f>
        <v>20.100000000000001</v>
      </c>
      <c r="D259" s="37" t="s">
        <v>48</v>
      </c>
      <c r="E259" s="153" t="s">
        <v>362</v>
      </c>
      <c r="F259" s="159">
        <f t="shared" si="3"/>
        <v>0</v>
      </c>
      <c r="G259" s="13"/>
      <c r="H259" s="13"/>
      <c r="I259" s="13"/>
      <c r="J259" s="13"/>
      <c r="K259" s="13"/>
      <c r="L259" s="13"/>
      <c r="M259" s="13"/>
      <c r="N259" s="13"/>
      <c r="O259" s="13"/>
      <c r="P259" s="13"/>
      <c r="Q259" s="13"/>
      <c r="R259" s="13"/>
      <c r="S259" s="13"/>
      <c r="T259" s="13"/>
      <c r="U259" s="13"/>
      <c r="V259" s="13"/>
      <c r="W259" s="13"/>
      <c r="X259" s="13"/>
      <c r="Y259" s="13"/>
    </row>
    <row r="260" spans="1:25" x14ac:dyDescent="0.2">
      <c r="A260" s="31">
        <f>'LARDER SUPPLIES'!C64</f>
        <v>0</v>
      </c>
      <c r="B260" s="31" t="str">
        <f>'LARDER SUPPLIES'!A64</f>
        <v>Extra Virgin Olive Oil (Espanola) 1L Plastic</v>
      </c>
      <c r="C260" s="42">
        <f>'LARDER SUPPLIES'!B64</f>
        <v>4.5999999999999996</v>
      </c>
      <c r="D260" s="38" t="s">
        <v>48</v>
      </c>
      <c r="E260" s="153" t="s">
        <v>294</v>
      </c>
      <c r="F260" s="159">
        <f t="shared" si="3"/>
        <v>0</v>
      </c>
      <c r="G260" s="13"/>
      <c r="H260" s="13"/>
      <c r="I260" s="13"/>
      <c r="J260" s="13"/>
      <c r="K260" s="13"/>
      <c r="L260" s="13"/>
      <c r="M260" s="13"/>
      <c r="N260" s="13"/>
      <c r="O260" s="13"/>
      <c r="P260" s="13"/>
      <c r="Q260" s="13"/>
      <c r="R260" s="13"/>
      <c r="S260" s="13"/>
      <c r="T260" s="13"/>
      <c r="U260" s="13"/>
      <c r="V260" s="13"/>
      <c r="W260" s="13"/>
      <c r="X260" s="13"/>
      <c r="Y260" s="13"/>
    </row>
    <row r="261" spans="1:25" x14ac:dyDescent="0.2">
      <c r="A261" s="31">
        <f>'CLEANING SUPPLIES'!C12</f>
        <v>0</v>
      </c>
      <c r="B261" s="31" t="str">
        <f>'CLEANING SUPPLIES'!A12</f>
        <v>Fairy Dishwash By Hand 1500ml</v>
      </c>
      <c r="C261" s="42">
        <f>'CLEANING SUPPLIES'!B12</f>
        <v>7.7</v>
      </c>
      <c r="D261" s="38" t="s">
        <v>48</v>
      </c>
      <c r="E261" s="153" t="s">
        <v>445</v>
      </c>
      <c r="F261" s="159">
        <f t="shared" si="3"/>
        <v>0</v>
      </c>
      <c r="G261" s="13"/>
      <c r="H261" s="13"/>
      <c r="I261" s="13"/>
      <c r="J261" s="13"/>
      <c r="K261" s="13"/>
      <c r="L261" s="13"/>
      <c r="M261" s="13"/>
      <c r="N261" s="13"/>
      <c r="O261" s="13"/>
      <c r="P261" s="13"/>
      <c r="Q261" s="13"/>
      <c r="R261" s="13"/>
      <c r="S261" s="13"/>
      <c r="T261" s="13"/>
      <c r="U261" s="13"/>
      <c r="V261" s="13"/>
      <c r="W261" s="13"/>
      <c r="X261" s="13"/>
      <c r="Y261" s="13"/>
    </row>
    <row r="262" spans="1:25" x14ac:dyDescent="0.2">
      <c r="A262" s="31">
        <f>DRINKS!C48</f>
        <v>0</v>
      </c>
      <c r="B262" s="31" t="str">
        <f>DRINKS!A48</f>
        <v>Fanta Lemon X 24</v>
      </c>
      <c r="C262" s="42">
        <f>DRINKS!B48</f>
        <v>15.1</v>
      </c>
      <c r="D262" s="37" t="s">
        <v>48</v>
      </c>
      <c r="E262" s="153" t="s">
        <v>362</v>
      </c>
      <c r="F262" s="159">
        <f t="shared" si="3"/>
        <v>0</v>
      </c>
      <c r="G262" s="13"/>
      <c r="H262" s="13"/>
      <c r="I262" s="13"/>
      <c r="J262" s="13"/>
      <c r="K262" s="13"/>
      <c r="L262" s="13"/>
      <c r="M262" s="13"/>
      <c r="N262" s="13"/>
      <c r="O262" s="13"/>
      <c r="P262" s="13"/>
      <c r="Q262" s="13"/>
      <c r="R262" s="13"/>
      <c r="S262" s="13"/>
      <c r="T262" s="13"/>
      <c r="U262" s="13"/>
      <c r="V262" s="13"/>
      <c r="W262" s="13"/>
      <c r="X262" s="13"/>
      <c r="Y262" s="13"/>
    </row>
    <row r="263" spans="1:25" x14ac:dyDescent="0.2">
      <c r="A263" s="31">
        <f>DRINKS!C49</f>
        <v>0</v>
      </c>
      <c r="B263" s="31" t="str">
        <f>DRINKS!A49</f>
        <v>Fanta Orange X 24</v>
      </c>
      <c r="C263" s="42">
        <f>DRINKS!B49</f>
        <v>15.1</v>
      </c>
      <c r="D263" s="37" t="s">
        <v>48</v>
      </c>
      <c r="E263" s="153" t="s">
        <v>362</v>
      </c>
      <c r="F263" s="159">
        <f t="shared" si="3"/>
        <v>0</v>
      </c>
      <c r="G263" s="13"/>
      <c r="H263" s="13"/>
      <c r="I263" s="13"/>
      <c r="J263" s="13"/>
      <c r="K263" s="13"/>
      <c r="L263" s="13"/>
      <c r="M263" s="13"/>
      <c r="N263" s="13"/>
      <c r="O263" s="13"/>
      <c r="P263" s="13"/>
      <c r="Q263" s="13"/>
      <c r="R263" s="13"/>
      <c r="S263" s="13"/>
      <c r="T263" s="13"/>
      <c r="U263" s="13"/>
      <c r="V263" s="13"/>
      <c r="W263" s="13"/>
      <c r="X263" s="13"/>
      <c r="Y263" s="13"/>
    </row>
    <row r="264" spans="1:25" x14ac:dyDescent="0.2">
      <c r="A264" s="31">
        <f>'CLEANING SUPPLIES'!C10</f>
        <v>0</v>
      </c>
      <c r="B264" s="31" t="str">
        <f>'CLEANING SUPPLIES'!A10</f>
        <v>Finish Quantum Tablets 18</v>
      </c>
      <c r="C264" s="42">
        <f>'CLEANING SUPPLIES'!B10</f>
        <v>9.5</v>
      </c>
      <c r="D264" s="38" t="s">
        <v>48</v>
      </c>
      <c r="E264" s="153" t="s">
        <v>445</v>
      </c>
      <c r="F264" s="159">
        <f t="shared" si="3"/>
        <v>0</v>
      </c>
      <c r="G264" s="13"/>
      <c r="H264" s="13"/>
      <c r="I264" s="13"/>
      <c r="J264" s="13"/>
      <c r="K264" s="13"/>
      <c r="L264" s="13"/>
      <c r="M264" s="13"/>
      <c r="N264" s="13"/>
      <c r="O264" s="13"/>
      <c r="P264" s="13"/>
      <c r="Q264" s="13"/>
      <c r="R264" s="13"/>
      <c r="S264" s="13"/>
      <c r="T264" s="13"/>
      <c r="U264" s="13"/>
      <c r="V264" s="13"/>
      <c r="W264" s="13"/>
      <c r="X264" s="13"/>
      <c r="Y264" s="13"/>
    </row>
    <row r="265" spans="1:25" x14ac:dyDescent="0.2">
      <c r="A265" s="31">
        <f>'DAIRY &amp; ALTERNATIVES'!C35</f>
        <v>0</v>
      </c>
      <c r="B265" s="32" t="str">
        <f>'DAIRY &amp; ALTERNATIVES'!A35</f>
        <v>Flora Magarine 500g</v>
      </c>
      <c r="C265" s="42">
        <f>'DAIRY &amp; ALTERNATIVES'!B35</f>
        <v>3.93</v>
      </c>
      <c r="D265" s="38" t="s">
        <v>48</v>
      </c>
      <c r="E265" s="153" t="s">
        <v>442</v>
      </c>
      <c r="F265" s="159">
        <f t="shared" si="3"/>
        <v>0</v>
      </c>
      <c r="G265" s="13"/>
      <c r="H265" s="13"/>
      <c r="I265" s="13"/>
      <c r="J265" s="13"/>
      <c r="K265" s="13"/>
      <c r="L265" s="13"/>
      <c r="M265" s="13"/>
      <c r="N265" s="13"/>
      <c r="O265" s="13"/>
      <c r="P265" s="13"/>
      <c r="Q265" s="13"/>
      <c r="R265" s="13"/>
      <c r="S265" s="13"/>
      <c r="T265" s="13"/>
      <c r="U265" s="13"/>
      <c r="V265" s="13"/>
      <c r="W265" s="13"/>
      <c r="X265" s="13"/>
      <c r="Y265" s="13"/>
    </row>
    <row r="266" spans="1:25" x14ac:dyDescent="0.2">
      <c r="A266" s="31">
        <f>'DAIRY &amp; ALTERNATIVES'!C7</f>
        <v>0</v>
      </c>
      <c r="B266" s="32" t="str">
        <f>'DAIRY &amp; ALTERNATIVES'!A7</f>
        <v>Full Fat UHT Milk 6 x 1L</v>
      </c>
      <c r="C266" s="42">
        <f>'DAIRY &amp; ALTERNATIVES'!B7</f>
        <v>9.1</v>
      </c>
      <c r="D266" s="38" t="s">
        <v>48</v>
      </c>
      <c r="E266" s="153" t="s">
        <v>442</v>
      </c>
      <c r="F266" s="159">
        <f t="shared" si="3"/>
        <v>0</v>
      </c>
      <c r="G266" s="13"/>
      <c r="H266" s="13"/>
      <c r="I266" s="13"/>
      <c r="J266" s="13"/>
      <c r="K266" s="13"/>
      <c r="L266" s="13"/>
      <c r="M266" s="13"/>
      <c r="N266" s="13"/>
      <c r="O266" s="13"/>
      <c r="P266" s="13"/>
      <c r="Q266" s="13"/>
      <c r="R266" s="13"/>
      <c r="S266" s="13"/>
      <c r="T266" s="13"/>
      <c r="U266" s="13"/>
      <c r="V266" s="13"/>
      <c r="W266" s="13"/>
      <c r="X266" s="13"/>
      <c r="Y266" s="13"/>
    </row>
    <row r="267" spans="1:25" x14ac:dyDescent="0.2">
      <c r="A267" s="31">
        <f>'DAIRY &amp; ALTERNATIVES'!C30</f>
        <v>0</v>
      </c>
      <c r="B267" s="32" t="str">
        <f>'DAIRY &amp; ALTERNATIVES'!A30</f>
        <v>Galbani Grated Parmigiano 60g</v>
      </c>
      <c r="C267" s="42">
        <f>'DAIRY &amp; ALTERNATIVES'!B30</f>
        <v>2.35</v>
      </c>
      <c r="D267" s="38" t="s">
        <v>48</v>
      </c>
      <c r="E267" s="153" t="s">
        <v>442</v>
      </c>
      <c r="F267" s="159">
        <f t="shared" si="3"/>
        <v>0</v>
      </c>
      <c r="G267" s="13"/>
      <c r="H267" s="13"/>
      <c r="I267" s="13"/>
      <c r="J267" s="13"/>
      <c r="K267" s="13"/>
      <c r="L267" s="13"/>
      <c r="M267" s="13"/>
      <c r="N267" s="13"/>
      <c r="O267" s="13"/>
      <c r="P267" s="13"/>
      <c r="Q267" s="13"/>
      <c r="R267" s="13"/>
      <c r="S267" s="13"/>
      <c r="T267" s="13"/>
      <c r="U267" s="13"/>
      <c r="V267" s="13"/>
      <c r="W267" s="13"/>
      <c r="X267" s="13"/>
      <c r="Y267" s="13"/>
    </row>
    <row r="268" spans="1:25" x14ac:dyDescent="0.2">
      <c r="A268" s="31">
        <f>'LARDER SUPPLIES'!C28</f>
        <v>0</v>
      </c>
      <c r="B268" s="31" t="str">
        <f>'LARDER SUPPLIES'!A28</f>
        <v>Bajamar Red Peppers Jar 180G</v>
      </c>
      <c r="C268" s="42">
        <f>'LARDER SUPPLIES'!B28</f>
        <v>1.7</v>
      </c>
      <c r="D268" s="38" t="s">
        <v>48</v>
      </c>
      <c r="E268" s="153" t="s">
        <v>294</v>
      </c>
      <c r="F268" s="159">
        <f t="shared" si="3"/>
        <v>0</v>
      </c>
      <c r="G268" s="13"/>
      <c r="H268" s="13"/>
      <c r="I268" s="13"/>
      <c r="J268" s="13"/>
      <c r="K268" s="13"/>
      <c r="L268" s="13"/>
      <c r="M268" s="13"/>
      <c r="N268" s="13"/>
      <c r="O268" s="13"/>
      <c r="P268" s="13"/>
      <c r="Q268" s="13"/>
      <c r="R268" s="13"/>
      <c r="S268" s="13"/>
      <c r="T268" s="13"/>
      <c r="U268" s="13"/>
      <c r="V268" s="13"/>
      <c r="W268" s="13"/>
      <c r="X268" s="13"/>
      <c r="Y268" s="13"/>
    </row>
    <row r="269" spans="1:25" x14ac:dyDescent="0.2">
      <c r="A269" s="31">
        <f>'DAIRY &amp; ALTERNATIVES'!C29</f>
        <v>0</v>
      </c>
      <c r="B269" s="32" t="str">
        <f>'DAIRY &amp; ALTERNATIVES'!A29</f>
        <v>Gruyere 200G</v>
      </c>
      <c r="C269" s="42">
        <f>'DAIRY &amp; ALTERNATIVES'!B29</f>
        <v>8.1</v>
      </c>
      <c r="D269" s="38" t="s">
        <v>48</v>
      </c>
      <c r="E269" s="153" t="s">
        <v>442</v>
      </c>
      <c r="F269" s="159">
        <f t="shared" ref="F269:F332" si="4">A269*C269</f>
        <v>0</v>
      </c>
      <c r="G269" s="13"/>
      <c r="H269" s="13"/>
      <c r="I269" s="13"/>
      <c r="J269" s="13"/>
      <c r="K269" s="13"/>
      <c r="L269" s="13"/>
      <c r="M269" s="13"/>
      <c r="N269" s="13"/>
      <c r="O269" s="13"/>
      <c r="P269" s="13"/>
      <c r="Q269" s="13"/>
      <c r="R269" s="13"/>
      <c r="S269" s="13"/>
      <c r="T269" s="13"/>
      <c r="U269" s="13"/>
      <c r="V269" s="13"/>
      <c r="W269" s="13"/>
      <c r="X269" s="13"/>
      <c r="Y269" s="13"/>
    </row>
    <row r="270" spans="1:25" x14ac:dyDescent="0.2">
      <c r="A270" s="31">
        <f>'LARDER SUPPLIES'!C53</f>
        <v>0</v>
      </c>
      <c r="B270" s="31" t="str">
        <f>'LARDER SUPPLIES'!A53</f>
        <v>Heinz Alioli Sauce 220Ml</v>
      </c>
      <c r="C270" s="42">
        <f>'LARDER SUPPLIES'!B53</f>
        <v>3.3</v>
      </c>
      <c r="D270" s="38" t="s">
        <v>48</v>
      </c>
      <c r="E270" s="153" t="s">
        <v>294</v>
      </c>
      <c r="F270" s="159">
        <f t="shared" si="4"/>
        <v>0</v>
      </c>
      <c r="G270" s="13"/>
      <c r="H270" s="13"/>
      <c r="I270" s="13"/>
      <c r="J270" s="13"/>
      <c r="K270" s="13"/>
      <c r="L270" s="13"/>
      <c r="M270" s="13"/>
      <c r="N270" s="13"/>
      <c r="O270" s="13"/>
      <c r="P270" s="13"/>
      <c r="Q270" s="13"/>
      <c r="R270" s="13"/>
      <c r="S270" s="13"/>
      <c r="T270" s="13"/>
      <c r="U270" s="13"/>
      <c r="V270" s="13"/>
      <c r="W270" s="13"/>
      <c r="X270" s="13"/>
      <c r="Y270" s="13"/>
    </row>
    <row r="271" spans="1:25" x14ac:dyDescent="0.2">
      <c r="A271" s="31">
        <f>'LARDER SUPPLIES'!C48</f>
        <v>0</v>
      </c>
      <c r="B271" s="31" t="str">
        <f>'LARDER SUPPLIES'!A48</f>
        <v>Heinz Baked Beans Tomato Sauce Tin 415G</v>
      </c>
      <c r="C271" s="42">
        <f>'LARDER SUPPLIES'!B48</f>
        <v>1.5</v>
      </c>
      <c r="D271" s="38" t="s">
        <v>48</v>
      </c>
      <c r="E271" s="153" t="s">
        <v>294</v>
      </c>
      <c r="F271" s="159">
        <f t="shared" si="4"/>
        <v>0</v>
      </c>
      <c r="G271" s="13"/>
      <c r="H271" s="13"/>
      <c r="I271" s="13"/>
      <c r="J271" s="13"/>
      <c r="K271" s="13"/>
      <c r="L271" s="13"/>
      <c r="M271" s="13"/>
      <c r="N271" s="13"/>
      <c r="O271" s="13"/>
      <c r="P271" s="13"/>
      <c r="Q271" s="13"/>
      <c r="R271" s="13"/>
      <c r="S271" s="13"/>
      <c r="T271" s="13"/>
      <c r="U271" s="13"/>
      <c r="V271" s="13"/>
      <c r="W271" s="13"/>
      <c r="X271" s="13"/>
      <c r="Y271" s="13"/>
    </row>
    <row r="272" spans="1:25" x14ac:dyDescent="0.2">
      <c r="A272" s="31">
        <f>'LARDER SUPPLIES'!C55</f>
        <v>0</v>
      </c>
      <c r="B272" s="31" t="str">
        <f>'LARDER SUPPLIES'!A55</f>
        <v>Heinz Ketchup Plastic 342G</v>
      </c>
      <c r="C272" s="42">
        <f>'LARDER SUPPLIES'!B55</f>
        <v>2.2999999999999998</v>
      </c>
      <c r="D272" s="38" t="s">
        <v>48</v>
      </c>
      <c r="E272" s="153" t="s">
        <v>294</v>
      </c>
      <c r="F272" s="159">
        <f t="shared" si="4"/>
        <v>0</v>
      </c>
      <c r="G272" s="13"/>
      <c r="H272" s="13"/>
      <c r="I272" s="13"/>
      <c r="J272" s="13"/>
      <c r="K272" s="13"/>
      <c r="L272" s="13"/>
      <c r="M272" s="13"/>
      <c r="N272" s="13"/>
      <c r="O272" s="13"/>
      <c r="P272" s="13"/>
      <c r="Q272" s="13"/>
      <c r="R272" s="13"/>
      <c r="S272" s="13"/>
      <c r="T272" s="13"/>
      <c r="U272" s="13"/>
      <c r="V272" s="13"/>
      <c r="W272" s="13"/>
      <c r="X272" s="13"/>
      <c r="Y272" s="13"/>
    </row>
    <row r="273" spans="1:25" x14ac:dyDescent="0.2">
      <c r="A273" s="31">
        <f>'LARDER SUPPLIES'!C54</f>
        <v>0</v>
      </c>
      <c r="B273" s="31" t="str">
        <f>'LARDER SUPPLIES'!A54</f>
        <v>HP Sauce 255Ml</v>
      </c>
      <c r="C273" s="42">
        <f>'LARDER SUPPLIES'!B54</f>
        <v>2.8</v>
      </c>
      <c r="D273" s="38" t="s">
        <v>48</v>
      </c>
      <c r="E273" s="153" t="s">
        <v>294</v>
      </c>
      <c r="F273" s="159">
        <f t="shared" si="4"/>
        <v>0</v>
      </c>
      <c r="G273" s="13"/>
      <c r="H273" s="13"/>
      <c r="I273" s="13"/>
      <c r="J273" s="13"/>
      <c r="K273" s="13"/>
      <c r="L273" s="13"/>
      <c r="M273" s="13"/>
      <c r="N273" s="13"/>
      <c r="O273" s="13"/>
      <c r="P273" s="13"/>
      <c r="Q273" s="13"/>
      <c r="R273" s="13"/>
      <c r="S273" s="13"/>
      <c r="T273" s="13"/>
      <c r="U273" s="13"/>
      <c r="V273" s="13"/>
      <c r="W273" s="13"/>
      <c r="X273" s="13"/>
      <c r="Y273" s="13"/>
    </row>
    <row r="274" spans="1:25" x14ac:dyDescent="0.2">
      <c r="A274" s="31">
        <f>'LARDER SUPPLIES'!C45</f>
        <v>0</v>
      </c>
      <c r="B274" s="31" t="str">
        <f>'LARDER SUPPLIES'!A45</f>
        <v>Jacobs Cream Cracker 200G</v>
      </c>
      <c r="C274" s="42">
        <f>'LARDER SUPPLIES'!B45</f>
        <v>1.7</v>
      </c>
      <c r="D274" s="38" t="s">
        <v>48</v>
      </c>
      <c r="E274" s="153" t="s">
        <v>294</v>
      </c>
      <c r="F274" s="159">
        <f t="shared" si="4"/>
        <v>0</v>
      </c>
      <c r="G274" s="13"/>
      <c r="H274" s="13"/>
      <c r="I274" s="13"/>
      <c r="J274" s="13"/>
      <c r="K274" s="13"/>
      <c r="L274" s="13"/>
      <c r="M274" s="13"/>
      <c r="N274" s="13"/>
      <c r="O274" s="13"/>
      <c r="P274" s="13"/>
      <c r="Q274" s="13"/>
      <c r="R274" s="13"/>
      <c r="S274" s="13"/>
      <c r="T274" s="13"/>
      <c r="U274" s="13"/>
      <c r="V274" s="13"/>
      <c r="W274" s="13"/>
      <c r="X274" s="13"/>
      <c r="Y274" s="13"/>
    </row>
    <row r="275" spans="1:25" x14ac:dyDescent="0.2">
      <c r="A275" s="31">
        <f>DRINKS!C58</f>
        <v>0</v>
      </c>
      <c r="B275" s="31" t="str">
        <f>DRINKS!A58</f>
        <v>Kas Fruit Apple 200Ml X24</v>
      </c>
      <c r="C275" s="42">
        <f>DRINKS!B58</f>
        <v>10.3</v>
      </c>
      <c r="D275" s="37" t="s">
        <v>48</v>
      </c>
      <c r="E275" s="153" t="s">
        <v>362</v>
      </c>
      <c r="F275" s="159">
        <f t="shared" si="4"/>
        <v>0</v>
      </c>
      <c r="G275" s="13"/>
      <c r="H275" s="13"/>
      <c r="I275" s="13"/>
      <c r="J275" s="13"/>
      <c r="K275" s="13"/>
      <c r="L275" s="13"/>
      <c r="M275" s="13"/>
      <c r="N275" s="13"/>
      <c r="O275" s="13"/>
      <c r="P275" s="13"/>
      <c r="Q275" s="13"/>
      <c r="R275" s="13"/>
      <c r="S275" s="13"/>
      <c r="T275" s="13"/>
      <c r="U275" s="13"/>
      <c r="V275" s="13"/>
      <c r="W275" s="13"/>
      <c r="X275" s="13"/>
      <c r="Y275" s="13"/>
    </row>
    <row r="276" spans="1:25" x14ac:dyDescent="0.2">
      <c r="A276" s="31">
        <f>DRINKS!C57</f>
        <v>0</v>
      </c>
      <c r="B276" s="31" t="str">
        <f>DRINKS!A57</f>
        <v>Kas Orange Mini Fruit Juice Carton 200Ml X24</v>
      </c>
      <c r="C276" s="42">
        <f>DRINKS!B57</f>
        <v>10.3</v>
      </c>
      <c r="D276" s="37" t="s">
        <v>48</v>
      </c>
      <c r="E276" s="153" t="s">
        <v>362</v>
      </c>
      <c r="F276" s="159">
        <f t="shared" si="4"/>
        <v>0</v>
      </c>
      <c r="G276" s="13"/>
      <c r="H276" s="13"/>
      <c r="I276" s="13"/>
      <c r="J276" s="13"/>
      <c r="K276" s="13"/>
      <c r="L276" s="13"/>
      <c r="M276" s="13"/>
      <c r="N276" s="13"/>
      <c r="O276" s="13"/>
      <c r="P276" s="13"/>
      <c r="Q276" s="13"/>
      <c r="R276" s="13"/>
      <c r="S276" s="13"/>
      <c r="T276" s="13"/>
      <c r="U276" s="13"/>
      <c r="V276" s="13"/>
      <c r="W276" s="13"/>
      <c r="X276" s="13"/>
      <c r="Y276" s="13"/>
    </row>
    <row r="277" spans="1:25" x14ac:dyDescent="0.2">
      <c r="A277" s="31">
        <f>'LARDER SUPPLIES'!C42</f>
        <v>0</v>
      </c>
      <c r="B277" s="31" t="str">
        <f>'LARDER SUPPLIES'!A42</f>
        <v>Kelloggs Corn Flakes 375G</v>
      </c>
      <c r="C277" s="42">
        <f>'LARDER SUPPLIES'!B42</f>
        <v>4.2</v>
      </c>
      <c r="D277" s="38" t="s">
        <v>48</v>
      </c>
      <c r="E277" s="153" t="s">
        <v>294</v>
      </c>
      <c r="F277" s="159">
        <f t="shared" si="4"/>
        <v>0</v>
      </c>
      <c r="G277" s="13"/>
      <c r="H277" s="13"/>
      <c r="I277" s="13"/>
      <c r="J277" s="13"/>
      <c r="K277" s="13"/>
      <c r="L277" s="13"/>
      <c r="M277" s="13"/>
      <c r="N277" s="13"/>
      <c r="O277" s="13"/>
      <c r="P277" s="13"/>
      <c r="Q277" s="13"/>
      <c r="R277" s="13"/>
      <c r="S277" s="13"/>
      <c r="T277" s="13"/>
      <c r="U277" s="13"/>
      <c r="V277" s="13"/>
      <c r="W277" s="13"/>
      <c r="X277" s="13"/>
      <c r="Y277" s="13"/>
    </row>
    <row r="278" spans="1:25" x14ac:dyDescent="0.2">
      <c r="A278" s="31">
        <f>'LARDER SUPPLIES'!C40</f>
        <v>0</v>
      </c>
      <c r="B278" s="31" t="str">
        <f>'LARDER SUPPLIES'!A40</f>
        <v>Kelloggs Frostis 375G</v>
      </c>
      <c r="C278" s="42">
        <f>'LARDER SUPPLIES'!B40</f>
        <v>4.7</v>
      </c>
      <c r="D278" s="38" t="s">
        <v>48</v>
      </c>
      <c r="E278" s="153" t="s">
        <v>294</v>
      </c>
      <c r="F278" s="159">
        <f t="shared" si="4"/>
        <v>0</v>
      </c>
      <c r="G278" s="13"/>
      <c r="H278" s="13"/>
      <c r="I278" s="13"/>
      <c r="J278" s="13"/>
      <c r="K278" s="13"/>
      <c r="L278" s="13"/>
      <c r="M278" s="13"/>
      <c r="N278" s="13"/>
      <c r="O278" s="13"/>
      <c r="P278" s="13"/>
      <c r="Q278" s="13"/>
      <c r="R278" s="13"/>
      <c r="S278" s="13"/>
      <c r="T278" s="13"/>
      <c r="U278" s="13"/>
      <c r="V278" s="13"/>
      <c r="W278" s="13"/>
      <c r="X278" s="13"/>
      <c r="Y278" s="13"/>
    </row>
    <row r="279" spans="1:25" x14ac:dyDescent="0.2">
      <c r="A279" s="31">
        <f>'LARDER SUPPLIES'!C35</f>
        <v>0</v>
      </c>
      <c r="B279" s="31" t="str">
        <f>'LARDER SUPPLIES'!A35</f>
        <v>Kellogg's Fruit &amp; Fibre 500G</v>
      </c>
      <c r="C279" s="42">
        <f>'LARDER SUPPLIES'!B35</f>
        <v>6.8</v>
      </c>
      <c r="D279" s="38" t="s">
        <v>48</v>
      </c>
      <c r="E279" s="153" t="s">
        <v>294</v>
      </c>
      <c r="F279" s="159">
        <f t="shared" si="4"/>
        <v>0</v>
      </c>
      <c r="G279" s="13"/>
      <c r="H279" s="13"/>
      <c r="I279" s="13"/>
      <c r="J279" s="13"/>
      <c r="K279" s="13"/>
      <c r="L279" s="13"/>
      <c r="M279" s="13"/>
      <c r="N279" s="13"/>
      <c r="O279" s="13"/>
      <c r="P279" s="13"/>
      <c r="Q279" s="13"/>
      <c r="R279" s="13"/>
      <c r="S279" s="13"/>
      <c r="T279" s="13"/>
      <c r="U279" s="13"/>
      <c r="V279" s="13"/>
      <c r="W279" s="13"/>
      <c r="X279" s="13"/>
      <c r="Y279" s="13"/>
    </row>
    <row r="280" spans="1:25" x14ac:dyDescent="0.2">
      <c r="A280" s="31">
        <f>'LARDER SUPPLIES'!C37</f>
        <v>0</v>
      </c>
      <c r="B280" s="31" t="str">
        <f>'LARDER SUPPLIES'!A37</f>
        <v>Kelloggs Krispis 340G</v>
      </c>
      <c r="C280" s="42">
        <f>'LARDER SUPPLIES'!B37</f>
        <v>5.7</v>
      </c>
      <c r="D280" s="38" t="s">
        <v>48</v>
      </c>
      <c r="E280" s="153" t="s">
        <v>294</v>
      </c>
      <c r="F280" s="159">
        <f t="shared" si="4"/>
        <v>0</v>
      </c>
      <c r="G280" s="13"/>
      <c r="H280" s="13"/>
      <c r="I280" s="13"/>
      <c r="J280" s="13"/>
      <c r="K280" s="13"/>
      <c r="L280" s="13"/>
      <c r="M280" s="13"/>
      <c r="N280" s="13"/>
      <c r="O280" s="13"/>
      <c r="P280" s="13"/>
      <c r="Q280" s="13"/>
      <c r="R280" s="13"/>
      <c r="S280" s="13"/>
      <c r="T280" s="13"/>
      <c r="U280" s="13"/>
      <c r="V280" s="13"/>
      <c r="W280" s="13"/>
      <c r="X280" s="13"/>
      <c r="Y280" s="13"/>
    </row>
    <row r="281" spans="1:25" x14ac:dyDescent="0.2">
      <c r="A281" s="31">
        <f>'LARDER SUPPLIES'!C36</f>
        <v>0</v>
      </c>
      <c r="B281" s="31" t="str">
        <f>'LARDER SUPPLIES'!A36</f>
        <v>Kelloggs Special K Red Fruits 300G</v>
      </c>
      <c r="C281" s="42">
        <f>'LARDER SUPPLIES'!B36</f>
        <v>5.9</v>
      </c>
      <c r="D281" s="38" t="s">
        <v>48</v>
      </c>
      <c r="E281" s="153" t="s">
        <v>294</v>
      </c>
      <c r="F281" s="159">
        <f t="shared" si="4"/>
        <v>0</v>
      </c>
      <c r="G281" s="13"/>
      <c r="H281" s="13"/>
      <c r="I281" s="13"/>
      <c r="J281" s="13"/>
      <c r="K281" s="13"/>
      <c r="L281" s="13"/>
      <c r="M281" s="13"/>
      <c r="N281" s="13"/>
      <c r="O281" s="13"/>
      <c r="P281" s="13"/>
      <c r="Q281" s="13"/>
      <c r="R281" s="13"/>
      <c r="S281" s="13"/>
      <c r="T281" s="13"/>
      <c r="U281" s="13"/>
      <c r="V281" s="13"/>
      <c r="W281" s="13"/>
      <c r="X281" s="13"/>
      <c r="Y281" s="13"/>
    </row>
    <row r="282" spans="1:25" x14ac:dyDescent="0.2">
      <c r="A282" s="31">
        <f>'LARDER SUPPLIES'!C52</f>
        <v>0</v>
      </c>
      <c r="B282" s="31" t="str">
        <f>'LARDER SUPPLIES'!A52</f>
        <v>Lea &amp; Perrins Worcestershire Sauce 150Ml</v>
      </c>
      <c r="C282" s="42">
        <f>'LARDER SUPPLIES'!B52</f>
        <v>3.4</v>
      </c>
      <c r="D282" s="38" t="s">
        <v>48</v>
      </c>
      <c r="E282" s="153" t="s">
        <v>294</v>
      </c>
      <c r="F282" s="159">
        <f t="shared" si="4"/>
        <v>0</v>
      </c>
      <c r="G282" s="13"/>
      <c r="H282" s="13"/>
      <c r="I282" s="13"/>
      <c r="J282" s="13"/>
      <c r="K282" s="13"/>
      <c r="L282" s="13"/>
      <c r="M282" s="13"/>
      <c r="N282" s="13"/>
      <c r="O282" s="13"/>
      <c r="P282" s="13"/>
      <c r="Q282" s="13"/>
      <c r="R282" s="13"/>
      <c r="S282" s="13"/>
      <c r="T282" s="13"/>
      <c r="U282" s="13"/>
      <c r="V282" s="13"/>
      <c r="W282" s="13"/>
      <c r="X282" s="13"/>
      <c r="Y282" s="13"/>
    </row>
    <row r="283" spans="1:25" x14ac:dyDescent="0.2">
      <c r="A283" s="31">
        <f>DRINKS!C45</f>
        <v>0</v>
      </c>
      <c r="B283" s="31" t="str">
        <f>DRINKS!A45</f>
        <v>Lipton Ice Tea Lemon X 24</v>
      </c>
      <c r="C283" s="42">
        <f>DRINKS!B45</f>
        <v>18</v>
      </c>
      <c r="D283" s="37" t="s">
        <v>48</v>
      </c>
      <c r="E283" s="153" t="s">
        <v>362</v>
      </c>
      <c r="F283" s="159">
        <f t="shared" si="4"/>
        <v>0</v>
      </c>
      <c r="G283" s="13"/>
      <c r="H283" s="13"/>
      <c r="I283" s="13"/>
      <c r="J283" s="13"/>
      <c r="K283" s="13"/>
      <c r="L283" s="13"/>
      <c r="M283" s="13"/>
      <c r="N283" s="13"/>
      <c r="O283" s="13"/>
      <c r="P283" s="13"/>
      <c r="Q283" s="13"/>
      <c r="R283" s="13"/>
      <c r="S283" s="13"/>
      <c r="T283" s="13"/>
      <c r="U283" s="13"/>
      <c r="V283" s="13"/>
      <c r="W283" s="13"/>
      <c r="X283" s="13"/>
      <c r="Y283" s="13"/>
    </row>
    <row r="284" spans="1:25" x14ac:dyDescent="0.2">
      <c r="A284" s="31">
        <f>DRINKS!C46</f>
        <v>0</v>
      </c>
      <c r="B284" s="31" t="str">
        <f>DRINKS!A46</f>
        <v>Lipton Ice Tea Peach X 24</v>
      </c>
      <c r="C284" s="42">
        <f>DRINKS!B46</f>
        <v>18</v>
      </c>
      <c r="D284" s="37" t="s">
        <v>48</v>
      </c>
      <c r="E284" s="153" t="s">
        <v>362</v>
      </c>
      <c r="F284" s="159">
        <f t="shared" si="4"/>
        <v>0</v>
      </c>
      <c r="G284" s="13"/>
      <c r="H284" s="13"/>
      <c r="I284" s="13"/>
      <c r="J284" s="13"/>
      <c r="K284" s="13"/>
      <c r="L284" s="13"/>
      <c r="M284" s="13"/>
      <c r="N284" s="13"/>
      <c r="O284" s="13"/>
      <c r="P284" s="13"/>
      <c r="Q284" s="13"/>
      <c r="R284" s="13"/>
      <c r="S284" s="13"/>
      <c r="T284" s="13"/>
      <c r="U284" s="13"/>
      <c r="V284" s="13"/>
      <c r="W284" s="13"/>
      <c r="X284" s="13"/>
      <c r="Y284" s="13"/>
    </row>
    <row r="285" spans="1:25" x14ac:dyDescent="0.2">
      <c r="A285" s="31">
        <f>'LARDER SUPPLIES'!C49</f>
        <v>0</v>
      </c>
      <c r="B285" s="31" t="str">
        <f>'LARDER SUPPLIES'!A49</f>
        <v>Maille Mustard Dijon 215G</v>
      </c>
      <c r="C285" s="42">
        <f>'LARDER SUPPLIES'!B49</f>
        <v>4.7</v>
      </c>
      <c r="D285" s="38" t="s">
        <v>48</v>
      </c>
      <c r="E285" s="153" t="s">
        <v>294</v>
      </c>
      <c r="F285" s="159">
        <f t="shared" si="4"/>
        <v>0</v>
      </c>
      <c r="G285" s="13"/>
      <c r="H285" s="13"/>
      <c r="I285" s="13"/>
      <c r="J285" s="13"/>
      <c r="K285" s="13"/>
      <c r="L285" s="13"/>
      <c r="M285" s="13"/>
      <c r="N285" s="13"/>
      <c r="O285" s="13"/>
      <c r="P285" s="13"/>
      <c r="Q285" s="13"/>
      <c r="R285" s="13"/>
      <c r="S285" s="13"/>
      <c r="T285" s="13"/>
      <c r="U285" s="13"/>
      <c r="V285" s="13"/>
      <c r="W285" s="13"/>
      <c r="X285" s="13"/>
      <c r="Y285" s="13"/>
    </row>
    <row r="286" spans="1:25" x14ac:dyDescent="0.2">
      <c r="A286" s="31">
        <f>'LARDER SUPPLIES'!C51</f>
        <v>0</v>
      </c>
      <c r="B286" s="31" t="str">
        <f>'LARDER SUPPLIES'!A51</f>
        <v>Mayonnaise Hellmans 450G</v>
      </c>
      <c r="C286" s="42">
        <f>'LARDER SUPPLIES'!B51</f>
        <v>4.0999999999999996</v>
      </c>
      <c r="D286" s="38" t="s">
        <v>48</v>
      </c>
      <c r="E286" s="153" t="s">
        <v>294</v>
      </c>
      <c r="F286" s="159">
        <f t="shared" si="4"/>
        <v>0</v>
      </c>
      <c r="G286" s="13"/>
      <c r="H286" s="13"/>
      <c r="I286" s="13"/>
      <c r="J286" s="13"/>
      <c r="K286" s="13"/>
      <c r="L286" s="13"/>
      <c r="M286" s="13"/>
      <c r="N286" s="13"/>
      <c r="O286" s="13"/>
      <c r="P286" s="13"/>
      <c r="Q286" s="13"/>
      <c r="R286" s="13"/>
      <c r="S286" s="13"/>
      <c r="T286" s="13"/>
      <c r="U286" s="13"/>
      <c r="V286" s="13"/>
      <c r="W286" s="13"/>
      <c r="X286" s="13"/>
      <c r="Y286" s="13"/>
    </row>
    <row r="287" spans="1:25" x14ac:dyDescent="0.2">
      <c r="A287" s="31">
        <f>'CLEANING SUPPLIES'!C23</f>
        <v>0</v>
      </c>
      <c r="B287" s="31" t="str">
        <f>'CLEANING SUPPLIES'!A23</f>
        <v>Mega Scottex Kitchen Rolls x 3 Rolls</v>
      </c>
      <c r="C287" s="42">
        <f>'CLEANING SUPPLIES'!B23</f>
        <v>1.7</v>
      </c>
      <c r="D287" s="38" t="s">
        <v>48</v>
      </c>
      <c r="E287" s="153" t="s">
        <v>445</v>
      </c>
      <c r="F287" s="159">
        <f t="shared" si="4"/>
        <v>0</v>
      </c>
      <c r="G287" s="13"/>
      <c r="H287" s="13"/>
      <c r="I287" s="13"/>
      <c r="J287" s="13"/>
      <c r="K287" s="13"/>
      <c r="L287" s="13"/>
      <c r="M287" s="13"/>
      <c r="N287" s="13"/>
      <c r="O287" s="13"/>
      <c r="P287" s="13"/>
      <c r="Q287" s="13"/>
      <c r="R287" s="13"/>
      <c r="S287" s="13"/>
      <c r="T287" s="13"/>
      <c r="U287" s="13"/>
      <c r="V287" s="13"/>
      <c r="W287" s="13"/>
      <c r="X287" s="13"/>
      <c r="Y287" s="13"/>
    </row>
    <row r="288" spans="1:25" x14ac:dyDescent="0.2">
      <c r="A288" s="31">
        <f>'LARDER SUPPLIES'!C57</f>
        <v>0</v>
      </c>
      <c r="B288" s="31" t="str">
        <f>'LARDER SUPPLIES'!A57</f>
        <v>Mil Flores Honey Granja San Francisco Glass Jar 250G</v>
      </c>
      <c r="C288" s="42">
        <f>'LARDER SUPPLIES'!B57</f>
        <v>6.4</v>
      </c>
      <c r="D288" s="38" t="s">
        <v>48</v>
      </c>
      <c r="E288" s="153" t="s">
        <v>294</v>
      </c>
      <c r="F288" s="159">
        <f t="shared" si="4"/>
        <v>0</v>
      </c>
      <c r="G288" s="13"/>
      <c r="H288" s="13"/>
      <c r="I288" s="13"/>
      <c r="J288" s="13"/>
      <c r="K288" s="13"/>
      <c r="L288" s="13"/>
      <c r="M288" s="13"/>
      <c r="N288" s="13"/>
      <c r="O288" s="13"/>
      <c r="P288" s="13"/>
      <c r="Q288" s="13"/>
      <c r="R288" s="13"/>
      <c r="S288" s="13"/>
      <c r="T288" s="13"/>
      <c r="U288" s="13"/>
      <c r="V288" s="13"/>
      <c r="W288" s="13"/>
      <c r="X288" s="13"/>
      <c r="Y288" s="13"/>
    </row>
    <row r="289" spans="1:25" x14ac:dyDescent="0.2">
      <c r="A289" s="31">
        <f>'LARDER SUPPLIES'!C26</f>
        <v>0</v>
      </c>
      <c r="B289" s="31" t="str">
        <f>'LARDER SUPPLIES'!A26</f>
        <v>Caimari Black Olives Pansida Jar 220G</v>
      </c>
      <c r="C289" s="42">
        <f>'LARDER SUPPLIES'!B26</f>
        <v>2.8</v>
      </c>
      <c r="D289" s="38" t="s">
        <v>48</v>
      </c>
      <c r="E289" s="153" t="s">
        <v>294</v>
      </c>
      <c r="F289" s="159">
        <f t="shared" si="4"/>
        <v>0</v>
      </c>
      <c r="G289" s="13"/>
      <c r="H289" s="13"/>
      <c r="I289" s="13"/>
      <c r="J289" s="13"/>
      <c r="K289" s="13"/>
      <c r="L289" s="13"/>
      <c r="M289" s="13"/>
      <c r="N289" s="13"/>
      <c r="O289" s="13"/>
      <c r="P289" s="13"/>
      <c r="Q289" s="13"/>
      <c r="R289" s="13"/>
      <c r="S289" s="13"/>
      <c r="T289" s="13"/>
      <c r="U289" s="13"/>
      <c r="V289" s="13"/>
      <c r="W289" s="13"/>
      <c r="X289" s="13"/>
      <c r="Y289" s="13"/>
    </row>
    <row r="290" spans="1:25" x14ac:dyDescent="0.2">
      <c r="A290" s="31">
        <f>'LARDER SUPPLIES'!C32</f>
        <v>0</v>
      </c>
      <c r="B290" s="31" t="str">
        <f>'LARDER SUPPLIES'!A32</f>
        <v>Navarrico Chickpeas Jar 720G</v>
      </c>
      <c r="C290" s="42">
        <f>'LARDER SUPPLIES'!B32</f>
        <v>1.6</v>
      </c>
      <c r="D290" s="38" t="s">
        <v>48</v>
      </c>
      <c r="E290" s="153" t="s">
        <v>294</v>
      </c>
      <c r="F290" s="159">
        <f t="shared" si="4"/>
        <v>0</v>
      </c>
      <c r="G290" s="13"/>
      <c r="H290" s="13"/>
      <c r="I290" s="13"/>
      <c r="J290" s="13"/>
      <c r="K290" s="13"/>
      <c r="L290" s="13"/>
      <c r="M290" s="13"/>
      <c r="N290" s="13"/>
      <c r="O290" s="13"/>
      <c r="P290" s="13"/>
      <c r="Q290" s="13"/>
      <c r="R290" s="13"/>
      <c r="S290" s="13"/>
      <c r="T290" s="13"/>
      <c r="U290" s="13"/>
      <c r="V290" s="13"/>
      <c r="W290" s="13"/>
      <c r="X290" s="13"/>
      <c r="Y290" s="13"/>
    </row>
    <row r="291" spans="1:25" x14ac:dyDescent="0.2">
      <c r="A291" s="31">
        <f>DRINKS!C70</f>
        <v>0</v>
      </c>
      <c r="B291" s="31" t="str">
        <f>DRINKS!A70</f>
        <v>Nescafe Gold Blend 100G</v>
      </c>
      <c r="C291" s="42">
        <f>DRINKS!B70</f>
        <v>6.4</v>
      </c>
      <c r="D291" s="37" t="s">
        <v>48</v>
      </c>
      <c r="E291" s="153" t="s">
        <v>362</v>
      </c>
      <c r="F291" s="159">
        <f t="shared" si="4"/>
        <v>0</v>
      </c>
      <c r="G291" s="13"/>
      <c r="H291" s="13"/>
      <c r="I291" s="13"/>
      <c r="J291" s="13"/>
      <c r="K291" s="13"/>
      <c r="L291" s="13"/>
      <c r="M291" s="13"/>
      <c r="N291" s="13"/>
      <c r="O291" s="13"/>
      <c r="P291" s="13"/>
      <c r="Q291" s="13"/>
      <c r="R291" s="13"/>
      <c r="S291" s="13"/>
      <c r="T291" s="13"/>
      <c r="U291" s="13"/>
      <c r="V291" s="13"/>
      <c r="W291" s="13"/>
      <c r="X291" s="13"/>
      <c r="Y291" s="13"/>
    </row>
    <row r="292" spans="1:25" x14ac:dyDescent="0.2">
      <c r="A292" s="31">
        <f>'LARDER SUPPLIES'!C39</f>
        <v>0</v>
      </c>
      <c r="B292" s="31" t="str">
        <f>'LARDER SUPPLIES'!A39</f>
        <v>Nestle Cherios Honey 375G</v>
      </c>
      <c r="C292" s="42">
        <f>'LARDER SUPPLIES'!B39</f>
        <v>4.8</v>
      </c>
      <c r="D292" s="38" t="s">
        <v>48</v>
      </c>
      <c r="E292" s="153" t="s">
        <v>294</v>
      </c>
      <c r="F292" s="159">
        <f t="shared" si="4"/>
        <v>0</v>
      </c>
      <c r="G292" s="13"/>
      <c r="H292" s="13"/>
      <c r="I292" s="13"/>
      <c r="J292" s="13"/>
      <c r="K292" s="13"/>
      <c r="L292" s="13"/>
      <c r="M292" s="13"/>
      <c r="N292" s="13"/>
      <c r="O292" s="13"/>
      <c r="P292" s="13"/>
      <c r="Q292" s="13"/>
      <c r="R292" s="13"/>
      <c r="S292" s="13"/>
      <c r="T292" s="13"/>
      <c r="U292" s="13"/>
      <c r="V292" s="13"/>
      <c r="W292" s="13"/>
      <c r="X292" s="13"/>
      <c r="Y292" s="13"/>
    </row>
    <row r="293" spans="1:25" x14ac:dyDescent="0.2">
      <c r="A293" s="31">
        <f>'LARDER SUPPLIES'!C7</f>
        <v>0</v>
      </c>
      <c r="B293" s="31" t="str">
        <f>'LARDER SUPPLIES'!A7</f>
        <v>Nestle Chocolate Bar With Hazelnuts 150G</v>
      </c>
      <c r="C293" s="42">
        <f>'LARDER SUPPLIES'!B7</f>
        <v>2.7</v>
      </c>
      <c r="D293" s="38" t="s">
        <v>48</v>
      </c>
      <c r="E293" s="153" t="s">
        <v>294</v>
      </c>
      <c r="F293" s="159">
        <f t="shared" si="4"/>
        <v>0</v>
      </c>
      <c r="G293" s="13"/>
      <c r="H293" s="13"/>
      <c r="I293" s="13"/>
      <c r="J293" s="13"/>
      <c r="K293" s="13"/>
      <c r="L293" s="13"/>
      <c r="M293" s="13"/>
      <c r="N293" s="13"/>
      <c r="O293" s="13"/>
      <c r="P293" s="13"/>
      <c r="Q293" s="13"/>
      <c r="R293" s="13"/>
      <c r="S293" s="13"/>
      <c r="T293" s="13"/>
      <c r="U293" s="13"/>
      <c r="V293" s="13"/>
      <c r="W293" s="13"/>
      <c r="X293" s="13"/>
      <c r="Y293" s="13"/>
    </row>
    <row r="294" spans="1:25" x14ac:dyDescent="0.2">
      <c r="A294" s="31">
        <f>'LARDER SUPPLIES'!C9</f>
        <v>0</v>
      </c>
      <c r="B294" s="31" t="str">
        <f>'LARDER SUPPLIES'!A9</f>
        <v>Nestle Dark Chocolate Bar 125 G</v>
      </c>
      <c r="C294" s="42">
        <f>'LARDER SUPPLIES'!B9</f>
        <v>2.4</v>
      </c>
      <c r="D294" s="38" t="s">
        <v>48</v>
      </c>
      <c r="E294" s="153" t="s">
        <v>294</v>
      </c>
      <c r="F294" s="159">
        <f t="shared" si="4"/>
        <v>0</v>
      </c>
      <c r="G294" s="13"/>
      <c r="H294" s="13"/>
      <c r="I294" s="13"/>
      <c r="J294" s="13"/>
      <c r="K294" s="13"/>
      <c r="L294" s="13"/>
      <c r="M294" s="13"/>
      <c r="N294" s="13"/>
      <c r="O294" s="13"/>
      <c r="P294" s="13"/>
      <c r="Q294" s="13"/>
      <c r="R294" s="13"/>
      <c r="S294" s="13"/>
      <c r="T294" s="13"/>
      <c r="U294" s="13"/>
      <c r="V294" s="13"/>
      <c r="W294" s="13"/>
      <c r="X294" s="13"/>
      <c r="Y294" s="13"/>
    </row>
    <row r="295" spans="1:25" x14ac:dyDescent="0.2">
      <c r="A295" s="31">
        <f>'LARDER SUPPLIES'!C8</f>
        <v>0</v>
      </c>
      <c r="B295" s="31" t="str">
        <f>'LARDER SUPPLIES'!A8</f>
        <v>Nestle Milk Chocolate Bar With Crushed Almonds 120G</v>
      </c>
      <c r="C295" s="42">
        <f>'LARDER SUPPLIES'!B8</f>
        <v>2.6</v>
      </c>
      <c r="D295" s="38" t="s">
        <v>48</v>
      </c>
      <c r="E295" s="153" t="s">
        <v>294</v>
      </c>
      <c r="F295" s="159">
        <f t="shared" si="4"/>
        <v>0</v>
      </c>
      <c r="G295" s="13"/>
      <c r="H295" s="13"/>
      <c r="I295" s="13"/>
      <c r="J295" s="13"/>
      <c r="K295" s="13"/>
      <c r="L295" s="13"/>
      <c r="M295" s="13"/>
      <c r="N295" s="13"/>
      <c r="O295" s="13"/>
      <c r="P295" s="13"/>
      <c r="Q295" s="13"/>
      <c r="R295" s="13"/>
      <c r="S295" s="13"/>
      <c r="T295" s="13"/>
      <c r="U295" s="13"/>
      <c r="V295" s="13"/>
      <c r="W295" s="13"/>
      <c r="X295" s="13"/>
      <c r="Y295" s="13"/>
    </row>
    <row r="296" spans="1:25" x14ac:dyDescent="0.2">
      <c r="A296" s="31">
        <f>'LARDER SUPPLIES'!C58</f>
        <v>0</v>
      </c>
      <c r="B296" s="31" t="str">
        <f>'LARDER SUPPLIES'!A58</f>
        <v>Nutella Cocoa Cream 200G</v>
      </c>
      <c r="C296" s="42">
        <f>'LARDER SUPPLIES'!B58</f>
        <v>3.7</v>
      </c>
      <c r="D296" s="38" t="s">
        <v>48</v>
      </c>
      <c r="E296" s="153" t="s">
        <v>294</v>
      </c>
      <c r="F296" s="159">
        <f t="shared" si="4"/>
        <v>0</v>
      </c>
      <c r="G296" s="13"/>
      <c r="H296" s="13"/>
      <c r="I296" s="13"/>
      <c r="J296" s="13"/>
      <c r="K296" s="13"/>
      <c r="L296" s="13"/>
      <c r="M296" s="13"/>
      <c r="N296" s="13"/>
      <c r="O296" s="13"/>
      <c r="P296" s="13"/>
      <c r="Q296" s="13"/>
      <c r="R296" s="13"/>
      <c r="S296" s="13"/>
      <c r="T296" s="13"/>
      <c r="U296" s="13"/>
      <c r="V296" s="13"/>
      <c r="W296" s="13"/>
      <c r="X296" s="13"/>
      <c r="Y296" s="13"/>
    </row>
    <row r="297" spans="1:25" x14ac:dyDescent="0.2">
      <c r="A297" s="31">
        <f>'LARDER SUPPLIES'!C41</f>
        <v>0</v>
      </c>
      <c r="B297" s="31" t="str">
        <f>'LARDER SUPPLIES'!A41</f>
        <v>Oats Oatabix 500G</v>
      </c>
      <c r="C297" s="42">
        <f>'LARDER SUPPLIES'!B41</f>
        <v>1.9</v>
      </c>
      <c r="D297" s="38" t="s">
        <v>48</v>
      </c>
      <c r="E297" s="153" t="s">
        <v>294</v>
      </c>
      <c r="F297" s="159">
        <f t="shared" si="4"/>
        <v>0</v>
      </c>
      <c r="G297" s="13"/>
      <c r="H297" s="13"/>
      <c r="I297" s="13"/>
      <c r="J297" s="13"/>
      <c r="K297" s="13"/>
      <c r="L297" s="13"/>
      <c r="M297" s="13"/>
      <c r="N297" s="13"/>
      <c r="O297" s="13"/>
      <c r="P297" s="13"/>
      <c r="Q297" s="13"/>
      <c r="R297" s="13"/>
      <c r="S297" s="13"/>
      <c r="T297" s="13"/>
      <c r="U297" s="13"/>
      <c r="V297" s="13"/>
      <c r="W297" s="13"/>
      <c r="X297" s="13"/>
      <c r="Y297" s="13"/>
    </row>
    <row r="298" spans="1:25" x14ac:dyDescent="0.2">
      <c r="A298" s="31">
        <f>'LARDER SUPPLIES'!C62</f>
        <v>0</v>
      </c>
      <c r="B298" s="31" t="str">
        <f>'LARDER SUPPLIES'!A62</f>
        <v>Olive Oil Caimari Intense 1 Lt</v>
      </c>
      <c r="C298" s="42">
        <f>'LARDER SUPPLIES'!B62</f>
        <v>6.4</v>
      </c>
      <c r="D298" s="38" t="s">
        <v>48</v>
      </c>
      <c r="E298" s="153" t="s">
        <v>294</v>
      </c>
      <c r="F298" s="159">
        <f t="shared" si="4"/>
        <v>0</v>
      </c>
      <c r="G298" s="13"/>
      <c r="H298" s="13"/>
      <c r="I298" s="13"/>
      <c r="J298" s="13"/>
      <c r="K298" s="13"/>
      <c r="L298" s="13"/>
      <c r="M298" s="13"/>
      <c r="N298" s="13"/>
      <c r="O298" s="13"/>
      <c r="P298" s="13"/>
      <c r="Q298" s="13"/>
      <c r="R298" s="13"/>
      <c r="S298" s="13"/>
      <c r="T298" s="13"/>
      <c r="U298" s="13"/>
      <c r="V298" s="13"/>
      <c r="W298" s="13"/>
      <c r="X298" s="13"/>
      <c r="Y298" s="13"/>
    </row>
    <row r="299" spans="1:25" x14ac:dyDescent="0.2">
      <c r="A299" s="31">
        <f>'LARDER SUPPLIES'!C27</f>
        <v>0</v>
      </c>
      <c r="B299" s="31" t="str">
        <f>'LARDER SUPPLIES'!A27</f>
        <v>Capers Rossello 60G</v>
      </c>
      <c r="C299" s="42">
        <f>'LARDER SUPPLIES'!B27</f>
        <v>2.1</v>
      </c>
      <c r="D299" s="38" t="s">
        <v>48</v>
      </c>
      <c r="E299" s="153" t="s">
        <v>294</v>
      </c>
      <c r="F299" s="159">
        <f t="shared" si="4"/>
        <v>0</v>
      </c>
      <c r="G299" s="13"/>
      <c r="H299" s="13"/>
      <c r="I299" s="13"/>
      <c r="J299" s="13"/>
      <c r="K299" s="13"/>
      <c r="L299" s="13"/>
      <c r="M299" s="13"/>
      <c r="N299" s="13"/>
      <c r="O299" s="13"/>
      <c r="P299" s="13"/>
      <c r="Q299" s="13"/>
      <c r="R299" s="13"/>
      <c r="S299" s="13"/>
      <c r="T299" s="13"/>
      <c r="U299" s="13"/>
      <c r="V299" s="13"/>
      <c r="W299" s="13"/>
      <c r="X299" s="13"/>
      <c r="Y299" s="13"/>
    </row>
    <row r="300" spans="1:25" x14ac:dyDescent="0.2">
      <c r="A300" s="31">
        <f>'CLEANING SUPPLIES'!C25</f>
        <v>0</v>
      </c>
      <c r="B300" s="31" t="str">
        <f>'CLEANING SUPPLIES'!A25</f>
        <v xml:space="preserve">Pampers Nappies 6+ </v>
      </c>
      <c r="C300" s="42">
        <f>'CLEANING SUPPLIES'!B25</f>
        <v>8.4</v>
      </c>
      <c r="D300" s="38" t="s">
        <v>48</v>
      </c>
      <c r="E300" s="153" t="s">
        <v>445</v>
      </c>
      <c r="F300" s="159">
        <f t="shared" si="4"/>
        <v>0</v>
      </c>
      <c r="G300" s="13"/>
      <c r="H300" s="13"/>
      <c r="I300" s="13"/>
      <c r="J300" s="13"/>
      <c r="K300" s="13"/>
      <c r="L300" s="13"/>
      <c r="M300" s="13"/>
      <c r="N300" s="13"/>
      <c r="O300" s="13"/>
      <c r="P300" s="13"/>
      <c r="Q300" s="13"/>
      <c r="R300" s="13"/>
      <c r="S300" s="13"/>
      <c r="T300" s="13"/>
      <c r="U300" s="13"/>
      <c r="V300" s="13"/>
      <c r="W300" s="13"/>
      <c r="X300" s="13"/>
      <c r="Y300" s="13"/>
    </row>
    <row r="301" spans="1:25" x14ac:dyDescent="0.2">
      <c r="A301" s="31">
        <f>'LARDER SUPPLIES'!C65</f>
        <v>0</v>
      </c>
      <c r="B301" s="31" t="str">
        <f>'LARDER SUPPLIES'!A65</f>
        <v>Pavo Lasagne Pasta Sheets x 18 sheets</v>
      </c>
      <c r="C301" s="42">
        <f>'LARDER SUPPLIES'!B65</f>
        <v>5.3</v>
      </c>
      <c r="D301" s="38" t="s">
        <v>48</v>
      </c>
      <c r="E301" s="153" t="s">
        <v>294</v>
      </c>
      <c r="F301" s="159">
        <f t="shared" si="4"/>
        <v>0</v>
      </c>
      <c r="G301" s="13"/>
      <c r="H301" s="13"/>
      <c r="I301" s="13"/>
      <c r="J301" s="13"/>
      <c r="K301" s="13"/>
      <c r="L301" s="13"/>
      <c r="M301" s="13"/>
      <c r="N301" s="13"/>
      <c r="O301" s="13"/>
      <c r="P301" s="13"/>
      <c r="Q301" s="13"/>
      <c r="R301" s="13"/>
      <c r="S301" s="13"/>
      <c r="T301" s="13"/>
      <c r="U301" s="13"/>
      <c r="V301" s="13"/>
      <c r="W301" s="13"/>
      <c r="X301" s="13"/>
      <c r="Y301" s="13"/>
    </row>
    <row r="302" spans="1:25" x14ac:dyDescent="0.2">
      <c r="A302" s="31">
        <f>'LARDER SUPPLIES'!C59</f>
        <v>0</v>
      </c>
      <c r="B302" s="31" t="str">
        <f>'LARDER SUPPLIES'!A59</f>
        <v>Peach Hero Jam 345G</v>
      </c>
      <c r="C302" s="42">
        <f>'LARDER SUPPLIES'!B59</f>
        <v>2.4</v>
      </c>
      <c r="D302" s="38" t="s">
        <v>48</v>
      </c>
      <c r="E302" s="153" t="s">
        <v>294</v>
      </c>
      <c r="F302" s="159">
        <f t="shared" si="4"/>
        <v>0</v>
      </c>
      <c r="G302" s="13"/>
      <c r="H302" s="13"/>
      <c r="I302" s="13"/>
      <c r="J302" s="13"/>
      <c r="K302" s="13"/>
      <c r="L302" s="13"/>
      <c r="M302" s="13"/>
      <c r="N302" s="13"/>
      <c r="O302" s="13"/>
      <c r="P302" s="13"/>
      <c r="Q302" s="13"/>
      <c r="R302" s="13"/>
      <c r="S302" s="13"/>
      <c r="T302" s="13"/>
      <c r="U302" s="13"/>
      <c r="V302" s="13"/>
      <c r="W302" s="13"/>
      <c r="X302" s="13"/>
      <c r="Y302" s="13"/>
    </row>
    <row r="303" spans="1:25" x14ac:dyDescent="0.2">
      <c r="A303" s="31">
        <f>'LARDER SUPPLIES'!C50</f>
        <v>0</v>
      </c>
      <c r="B303" s="31" t="str">
        <f>'LARDER SUPPLIES'!A50</f>
        <v>Pesto Genova Barrilla Glass Jar 190G</v>
      </c>
      <c r="C303" s="42">
        <f>'LARDER SUPPLIES'!B50</f>
        <v>4.3</v>
      </c>
      <c r="D303" s="38" t="s">
        <v>48</v>
      </c>
      <c r="E303" s="153" t="s">
        <v>294</v>
      </c>
      <c r="F303" s="159">
        <f t="shared" si="4"/>
        <v>0</v>
      </c>
      <c r="G303" s="13"/>
      <c r="H303" s="13"/>
      <c r="I303" s="13"/>
      <c r="J303" s="13"/>
      <c r="K303" s="13"/>
      <c r="L303" s="13"/>
      <c r="M303" s="13"/>
      <c r="N303" s="13"/>
      <c r="O303" s="13"/>
      <c r="P303" s="13"/>
      <c r="Q303" s="13"/>
      <c r="R303" s="13"/>
      <c r="S303" s="13"/>
      <c r="T303" s="13"/>
      <c r="U303" s="13"/>
      <c r="V303" s="13"/>
      <c r="W303" s="13"/>
      <c r="X303" s="13"/>
      <c r="Y303" s="13"/>
    </row>
    <row r="304" spans="1:25" x14ac:dyDescent="0.2">
      <c r="A304" s="31">
        <f>DRINKS!C74</f>
        <v>0</v>
      </c>
      <c r="B304" s="31" t="str">
        <f>DRINKS!A74</f>
        <v>PG Tips Tea Bags X 40</v>
      </c>
      <c r="C304" s="42">
        <f>DRINKS!B74</f>
        <v>2.2999999999999998</v>
      </c>
      <c r="D304" s="37" t="s">
        <v>48</v>
      </c>
      <c r="E304" s="153" t="s">
        <v>362</v>
      </c>
      <c r="F304" s="159">
        <f t="shared" si="4"/>
        <v>0</v>
      </c>
      <c r="G304" s="13"/>
      <c r="H304" s="13"/>
      <c r="I304" s="13"/>
      <c r="J304" s="13"/>
      <c r="K304" s="13"/>
      <c r="L304" s="13"/>
      <c r="M304" s="13"/>
      <c r="N304" s="13"/>
      <c r="O304" s="13"/>
      <c r="P304" s="13"/>
      <c r="Q304" s="13"/>
      <c r="R304" s="13"/>
      <c r="S304" s="13"/>
      <c r="T304" s="13"/>
      <c r="U304" s="13"/>
      <c r="V304" s="13"/>
      <c r="W304" s="13"/>
      <c r="X304" s="13"/>
      <c r="Y304" s="13"/>
    </row>
    <row r="305" spans="1:25" x14ac:dyDescent="0.2">
      <c r="A305" s="31">
        <f>'DAIRY &amp; ALTERNATIVES'!C25</f>
        <v>0</v>
      </c>
      <c r="B305" s="32" t="str">
        <f>'DAIRY &amp; ALTERNATIVES'!A25</f>
        <v>Philadelphia Cream Cheese 200G</v>
      </c>
      <c r="C305" s="42">
        <f>'DAIRY &amp; ALTERNATIVES'!B25</f>
        <v>3.6</v>
      </c>
      <c r="D305" s="38" t="s">
        <v>48</v>
      </c>
      <c r="E305" s="153" t="s">
        <v>442</v>
      </c>
      <c r="F305" s="159">
        <f t="shared" si="4"/>
        <v>0</v>
      </c>
      <c r="G305" s="13"/>
      <c r="H305" s="13"/>
      <c r="I305" s="13"/>
      <c r="J305" s="13"/>
      <c r="K305" s="13"/>
      <c r="L305" s="13"/>
      <c r="M305" s="13"/>
      <c r="N305" s="13"/>
      <c r="O305" s="13"/>
      <c r="P305" s="13"/>
      <c r="Q305" s="13"/>
      <c r="R305" s="13"/>
      <c r="S305" s="13"/>
      <c r="T305" s="13"/>
      <c r="U305" s="13"/>
      <c r="V305" s="13"/>
      <c r="W305" s="13"/>
      <c r="X305" s="13"/>
      <c r="Y305" s="13"/>
    </row>
    <row r="306" spans="1:25" x14ac:dyDescent="0.2">
      <c r="A306" s="31">
        <f>'DAIRY &amp; ALTERNATIVES'!C16</f>
        <v>0</v>
      </c>
      <c r="B306" s="32" t="str">
        <f>'DAIRY &amp; ALTERNATIVES'!A16</f>
        <v>President Creme Fraiche 200g</v>
      </c>
      <c r="C306" s="42">
        <f>'DAIRY &amp; ALTERNATIVES'!B16</f>
        <v>3.3</v>
      </c>
      <c r="D306" s="38" t="s">
        <v>48</v>
      </c>
      <c r="E306" s="153" t="s">
        <v>442</v>
      </c>
      <c r="F306" s="159">
        <f t="shared" si="4"/>
        <v>0</v>
      </c>
      <c r="G306" s="13"/>
      <c r="H306" s="13"/>
      <c r="I306" s="13"/>
      <c r="J306" s="13"/>
      <c r="K306" s="13"/>
      <c r="L306" s="13"/>
      <c r="M306" s="13"/>
      <c r="N306" s="13"/>
      <c r="O306" s="13"/>
      <c r="P306" s="13"/>
      <c r="Q306" s="13"/>
      <c r="R306" s="13"/>
      <c r="S306" s="13"/>
      <c r="T306" s="13"/>
      <c r="U306" s="13"/>
      <c r="V306" s="13"/>
      <c r="W306" s="13"/>
      <c r="X306" s="13"/>
      <c r="Y306" s="13"/>
    </row>
    <row r="307" spans="1:25" x14ac:dyDescent="0.2">
      <c r="A307" s="31">
        <f>'LARDER SUPPLIES'!C11</f>
        <v>0</v>
      </c>
      <c r="B307" s="31" t="str">
        <f>'LARDER SUPPLIES'!A11</f>
        <v>Pringles BBQ 165G</v>
      </c>
      <c r="C307" s="42">
        <f>'LARDER SUPPLIES'!B11</f>
        <v>2.6</v>
      </c>
      <c r="D307" s="38" t="s">
        <v>48</v>
      </c>
      <c r="E307" s="153" t="s">
        <v>294</v>
      </c>
      <c r="F307" s="159">
        <f t="shared" si="4"/>
        <v>0</v>
      </c>
      <c r="G307" s="13"/>
      <c r="H307" s="13"/>
      <c r="I307" s="13"/>
      <c r="J307" s="13"/>
      <c r="K307" s="13"/>
      <c r="L307" s="13"/>
      <c r="M307" s="13"/>
      <c r="N307" s="13"/>
      <c r="O307" s="13"/>
      <c r="P307" s="13"/>
      <c r="Q307" s="13"/>
      <c r="R307" s="13"/>
      <c r="S307" s="13"/>
      <c r="T307" s="13"/>
      <c r="U307" s="13"/>
      <c r="V307" s="13"/>
      <c r="W307" s="13"/>
      <c r="X307" s="13"/>
      <c r="Y307" s="13"/>
    </row>
    <row r="308" spans="1:25" x14ac:dyDescent="0.2">
      <c r="A308" s="31">
        <f>'LARDER SUPPLIES'!C10</f>
        <v>0</v>
      </c>
      <c r="B308" s="31" t="str">
        <f>'LARDER SUPPLIES'!A10</f>
        <v>Pringles Cheese &amp; Onion 165G</v>
      </c>
      <c r="C308" s="42">
        <f>'LARDER SUPPLIES'!B10</f>
        <v>2.6</v>
      </c>
      <c r="D308" s="38" t="s">
        <v>48</v>
      </c>
      <c r="E308" s="153" t="s">
        <v>294</v>
      </c>
      <c r="F308" s="159">
        <f t="shared" si="4"/>
        <v>0</v>
      </c>
      <c r="G308" s="13"/>
      <c r="H308" s="13"/>
      <c r="I308" s="13"/>
      <c r="J308" s="13"/>
      <c r="K308" s="13"/>
      <c r="L308" s="13"/>
      <c r="M308" s="13"/>
      <c r="N308" s="13"/>
      <c r="O308" s="13"/>
      <c r="P308" s="13"/>
      <c r="Q308" s="13"/>
      <c r="R308" s="13"/>
      <c r="S308" s="13"/>
      <c r="T308" s="13"/>
      <c r="U308" s="13"/>
      <c r="V308" s="13"/>
      <c r="W308" s="13"/>
      <c r="X308" s="13"/>
      <c r="Y308" s="13"/>
    </row>
    <row r="309" spans="1:25" x14ac:dyDescent="0.2">
      <c r="A309" s="31">
        <f>'LARDER SUPPLIES'!C13</f>
        <v>0</v>
      </c>
      <c r="B309" s="31" t="str">
        <f>'LARDER SUPPLIES'!A13</f>
        <v>Pringles Original 165G</v>
      </c>
      <c r="C309" s="42">
        <f>'LARDER SUPPLIES'!B13</f>
        <v>2.6</v>
      </c>
      <c r="D309" s="38" t="s">
        <v>48</v>
      </c>
      <c r="E309" s="153" t="s">
        <v>294</v>
      </c>
      <c r="F309" s="159">
        <f t="shared" si="4"/>
        <v>0</v>
      </c>
      <c r="G309" s="13"/>
      <c r="H309" s="13"/>
      <c r="I309" s="13"/>
      <c r="J309" s="13"/>
      <c r="K309" s="13"/>
      <c r="L309" s="13"/>
      <c r="M309" s="13"/>
      <c r="N309" s="13"/>
      <c r="O309" s="13"/>
      <c r="P309" s="13"/>
      <c r="Q309" s="13"/>
      <c r="R309" s="13"/>
      <c r="S309" s="13"/>
      <c r="T309" s="13"/>
      <c r="U309" s="13"/>
      <c r="V309" s="13"/>
      <c r="W309" s="13"/>
      <c r="X309" s="13"/>
      <c r="Y309" s="13"/>
    </row>
    <row r="310" spans="1:25" x14ac:dyDescent="0.2">
      <c r="A310" s="31">
        <f>'LARDER SUPPLIES'!C12</f>
        <v>0</v>
      </c>
      <c r="B310" s="31" t="str">
        <f>'LARDER SUPPLIES'!A12</f>
        <v>Pringles Salt &amp; Vinegar 165G</v>
      </c>
      <c r="C310" s="42">
        <f>'LARDER SUPPLIES'!B12</f>
        <v>2.6</v>
      </c>
      <c r="D310" s="38" t="s">
        <v>48</v>
      </c>
      <c r="E310" s="153" t="s">
        <v>294</v>
      </c>
      <c r="F310" s="159">
        <f t="shared" si="4"/>
        <v>0</v>
      </c>
      <c r="G310" s="13"/>
      <c r="H310" s="13"/>
      <c r="I310" s="13"/>
      <c r="J310" s="13"/>
      <c r="K310" s="13"/>
      <c r="L310" s="13"/>
      <c r="M310" s="13"/>
      <c r="N310" s="13"/>
      <c r="O310" s="13"/>
      <c r="P310" s="13"/>
      <c r="Q310" s="13"/>
      <c r="R310" s="13"/>
      <c r="S310" s="13"/>
      <c r="T310" s="13"/>
      <c r="U310" s="13"/>
      <c r="V310" s="13"/>
      <c r="W310" s="13"/>
      <c r="X310" s="13"/>
      <c r="Y310" s="13"/>
    </row>
    <row r="311" spans="1:25" x14ac:dyDescent="0.2">
      <c r="A311" s="31">
        <f>'LARDER SUPPLIES'!C30</f>
        <v>0</v>
      </c>
      <c r="B311" s="31" t="str">
        <f>'LARDER SUPPLIES'!A30</f>
        <v>Dried Tomatoes In Oil Navarrico 250G</v>
      </c>
      <c r="C311" s="42">
        <f>'LARDER SUPPLIES'!B30</f>
        <v>5.2</v>
      </c>
      <c r="D311" s="38" t="s">
        <v>48</v>
      </c>
      <c r="E311" s="153" t="s">
        <v>294</v>
      </c>
      <c r="F311" s="159">
        <f t="shared" si="4"/>
        <v>0</v>
      </c>
      <c r="G311" s="13"/>
      <c r="H311" s="13"/>
      <c r="I311" s="13"/>
      <c r="J311" s="13"/>
      <c r="K311" s="13"/>
      <c r="L311" s="13"/>
      <c r="M311" s="13"/>
      <c r="N311" s="13"/>
      <c r="O311" s="13"/>
      <c r="P311" s="13"/>
      <c r="Q311" s="13"/>
      <c r="R311" s="13"/>
      <c r="S311" s="13"/>
      <c r="T311" s="13"/>
      <c r="U311" s="13"/>
      <c r="V311" s="13"/>
      <c r="W311" s="13"/>
      <c r="X311" s="13"/>
      <c r="Y311" s="13"/>
    </row>
    <row r="312" spans="1:25" x14ac:dyDescent="0.2">
      <c r="A312" s="31">
        <f>DRINKS!C25</f>
        <v>0</v>
      </c>
      <c r="B312" s="31" t="str">
        <f>DRINKS!A25</f>
        <v>San Miguel 00% Can 330Ml X24</v>
      </c>
      <c r="C312" s="42">
        <f>DRINKS!B25</f>
        <v>18</v>
      </c>
      <c r="D312" s="37" t="s">
        <v>48</v>
      </c>
      <c r="E312" s="153" t="s">
        <v>362</v>
      </c>
      <c r="F312" s="159">
        <f t="shared" si="4"/>
        <v>0</v>
      </c>
      <c r="G312" s="13"/>
      <c r="H312" s="13"/>
      <c r="I312" s="13"/>
      <c r="J312" s="13"/>
      <c r="K312" s="13"/>
      <c r="L312" s="13"/>
      <c r="M312" s="13"/>
      <c r="N312" s="13"/>
      <c r="O312" s="13"/>
      <c r="P312" s="13"/>
      <c r="Q312" s="13"/>
      <c r="R312" s="13"/>
      <c r="S312" s="13"/>
      <c r="T312" s="13"/>
      <c r="U312" s="13"/>
      <c r="V312" s="13"/>
      <c r="W312" s="13"/>
      <c r="X312" s="13"/>
      <c r="Y312" s="13"/>
    </row>
    <row r="313" spans="1:25" x14ac:dyDescent="0.2">
      <c r="A313" s="31">
        <f>DRINKS!C26</f>
        <v>0</v>
      </c>
      <c r="B313" s="31" t="str">
        <f>DRINKS!A26</f>
        <v>San Miguel Can 33CL X 24</v>
      </c>
      <c r="C313" s="42">
        <f>DRINKS!B26</f>
        <v>18</v>
      </c>
      <c r="D313" s="37" t="s">
        <v>48</v>
      </c>
      <c r="E313" s="153" t="s">
        <v>362</v>
      </c>
      <c r="F313" s="159">
        <f t="shared" si="4"/>
        <v>0</v>
      </c>
      <c r="G313" s="13"/>
      <c r="H313" s="13"/>
      <c r="I313" s="13"/>
      <c r="J313" s="13"/>
      <c r="K313" s="13"/>
      <c r="L313" s="13"/>
      <c r="M313" s="13"/>
      <c r="N313" s="13"/>
      <c r="O313" s="13"/>
      <c r="P313" s="13"/>
      <c r="Q313" s="13"/>
      <c r="R313" s="13"/>
      <c r="S313" s="13"/>
      <c r="T313" s="13"/>
      <c r="U313" s="13"/>
      <c r="V313" s="13"/>
      <c r="W313" s="13"/>
      <c r="X313" s="13"/>
      <c r="Y313" s="13"/>
    </row>
    <row r="314" spans="1:25" x14ac:dyDescent="0.2">
      <c r="A314" s="31">
        <f>DRINKS!C64</f>
        <v>0</v>
      </c>
      <c r="B314" s="31" t="str">
        <f>DRINKS!A64</f>
        <v>San Pellegrino Sparkling Water 1L Plastic X 6</v>
      </c>
      <c r="C314" s="42">
        <f>DRINKS!B64</f>
        <v>10.199999999999999</v>
      </c>
      <c r="D314" s="37" t="s">
        <v>48</v>
      </c>
      <c r="E314" s="153" t="s">
        <v>362</v>
      </c>
      <c r="F314" s="159">
        <f t="shared" si="4"/>
        <v>0</v>
      </c>
      <c r="G314" s="13"/>
      <c r="H314" s="13"/>
      <c r="I314" s="13"/>
      <c r="J314" s="13"/>
      <c r="K314" s="13"/>
      <c r="L314" s="13"/>
      <c r="M314" s="13"/>
      <c r="N314" s="13"/>
      <c r="O314" s="13"/>
      <c r="P314" s="13"/>
      <c r="Q314" s="13"/>
      <c r="R314" s="13"/>
      <c r="S314" s="13"/>
      <c r="T314" s="13"/>
      <c r="U314" s="13"/>
      <c r="V314" s="13"/>
      <c r="W314" s="13"/>
      <c r="X314" s="13"/>
      <c r="Y314" s="13"/>
    </row>
    <row r="315" spans="1:25" x14ac:dyDescent="0.2">
      <c r="A315" s="31">
        <f>'CLEANING SUPPLIES'!C29</f>
        <v>0</v>
      </c>
      <c r="B315" s="31" t="str">
        <f>'CLEANING SUPPLIES'!A29</f>
        <v>Sanytol Bathroom Cleaner</v>
      </c>
      <c r="C315" s="42">
        <f>'CLEANING SUPPLIES'!B29</f>
        <v>3.2</v>
      </c>
      <c r="D315" s="38" t="s">
        <v>48</v>
      </c>
      <c r="E315" s="153" t="s">
        <v>445</v>
      </c>
      <c r="F315" s="159">
        <f t="shared" si="4"/>
        <v>0</v>
      </c>
      <c r="G315" s="13"/>
      <c r="H315" s="13"/>
      <c r="I315" s="13"/>
      <c r="J315" s="13"/>
      <c r="K315" s="13"/>
      <c r="L315" s="13"/>
      <c r="M315" s="13"/>
      <c r="N315" s="13"/>
      <c r="O315" s="13"/>
      <c r="P315" s="13"/>
      <c r="Q315" s="13"/>
      <c r="R315" s="13"/>
      <c r="S315" s="13"/>
      <c r="T315" s="13"/>
      <c r="U315" s="13"/>
      <c r="V315" s="13"/>
      <c r="W315" s="13"/>
      <c r="X315" s="13"/>
      <c r="Y315" s="13"/>
    </row>
    <row r="316" spans="1:25" x14ac:dyDescent="0.2">
      <c r="A316" s="31">
        <f>'CLEANING SUPPLIES'!C31</f>
        <v>0</v>
      </c>
      <c r="B316" s="31" t="str">
        <f>'CLEANING SUPPLIES'!A31</f>
        <v>Sanytol Floor Cleaner 1.2L</v>
      </c>
      <c r="C316" s="42">
        <f>'CLEANING SUPPLIES'!B31</f>
        <v>3.6</v>
      </c>
      <c r="D316" s="38" t="s">
        <v>48</v>
      </c>
      <c r="E316" s="153" t="s">
        <v>445</v>
      </c>
      <c r="F316" s="159">
        <f t="shared" si="4"/>
        <v>0</v>
      </c>
      <c r="G316" s="13"/>
      <c r="H316" s="13"/>
      <c r="I316" s="13"/>
      <c r="J316" s="13"/>
      <c r="K316" s="13"/>
      <c r="L316" s="13"/>
      <c r="M316" s="13"/>
      <c r="N316" s="13"/>
      <c r="O316" s="13"/>
      <c r="P316" s="13"/>
      <c r="Q316" s="13"/>
      <c r="R316" s="13"/>
      <c r="S316" s="13"/>
      <c r="T316" s="13"/>
      <c r="U316" s="13"/>
      <c r="V316" s="13"/>
      <c r="W316" s="13"/>
      <c r="X316" s="13"/>
      <c r="Y316" s="13"/>
    </row>
    <row r="317" spans="1:25" x14ac:dyDescent="0.2">
      <c r="A317" s="31">
        <f>'CLEANING SUPPLIES'!C28</f>
        <v>0</v>
      </c>
      <c r="B317" s="31" t="str">
        <f>'CLEANING SUPPLIES'!A28</f>
        <v>Sanytol Kitchen Cleaner</v>
      </c>
      <c r="C317" s="42">
        <f>'CLEANING SUPPLIES'!B28</f>
        <v>3.2</v>
      </c>
      <c r="D317" s="38" t="s">
        <v>48</v>
      </c>
      <c r="E317" s="153" t="s">
        <v>445</v>
      </c>
      <c r="F317" s="159">
        <f t="shared" si="4"/>
        <v>0</v>
      </c>
      <c r="G317" s="13"/>
      <c r="H317" s="13"/>
      <c r="I317" s="13"/>
      <c r="J317" s="13"/>
      <c r="K317" s="13"/>
      <c r="L317" s="13"/>
      <c r="M317" s="13"/>
      <c r="N317" s="13"/>
      <c r="O317" s="13"/>
      <c r="P317" s="13"/>
      <c r="Q317" s="13"/>
      <c r="R317" s="13"/>
      <c r="S317" s="13"/>
      <c r="T317" s="13"/>
      <c r="U317" s="13"/>
      <c r="V317" s="13"/>
      <c r="W317" s="13"/>
      <c r="X317" s="13"/>
      <c r="Y317" s="13"/>
    </row>
    <row r="318" spans="1:25" x14ac:dyDescent="0.2">
      <c r="A318" s="31">
        <f>'CLEANING SUPPLIES'!C9</f>
        <v>0</v>
      </c>
      <c r="B318" s="31" t="str">
        <f>'CLEANING SUPPLIES'!A9</f>
        <v>Scotch Brite Washing Up Sponge X2</v>
      </c>
      <c r="C318" s="42">
        <f>'CLEANING SUPPLIES'!B9</f>
        <v>2.7</v>
      </c>
      <c r="D318" s="38" t="s">
        <v>48</v>
      </c>
      <c r="E318" s="153" t="s">
        <v>445</v>
      </c>
      <c r="F318" s="159">
        <f t="shared" si="4"/>
        <v>0</v>
      </c>
      <c r="G318" s="13"/>
      <c r="H318" s="13"/>
      <c r="I318" s="13"/>
      <c r="J318" s="13"/>
      <c r="K318" s="13"/>
      <c r="L318" s="13"/>
      <c r="M318" s="13"/>
      <c r="N318" s="13"/>
      <c r="O318" s="13"/>
      <c r="P318" s="13"/>
      <c r="Q318" s="13"/>
      <c r="R318" s="13"/>
      <c r="S318" s="13"/>
      <c r="T318" s="13"/>
      <c r="U318" s="13"/>
      <c r="V318" s="13"/>
      <c r="W318" s="13"/>
      <c r="X318" s="13"/>
      <c r="Y318" s="13"/>
    </row>
    <row r="319" spans="1:25" x14ac:dyDescent="0.2">
      <c r="A319" s="31">
        <f>'DAIRY &amp; ALTERNATIVES'!C8</f>
        <v>0</v>
      </c>
      <c r="B319" s="32" t="str">
        <f>'DAIRY &amp; ALTERNATIVES'!A8</f>
        <v>Semi Skimmed UHT Milk 6 x 1L</v>
      </c>
      <c r="C319" s="42">
        <f>'DAIRY &amp; ALTERNATIVES'!B8</f>
        <v>9.1</v>
      </c>
      <c r="D319" s="38" t="s">
        <v>48</v>
      </c>
      <c r="E319" s="153" t="s">
        <v>442</v>
      </c>
      <c r="F319" s="159">
        <f t="shared" si="4"/>
        <v>0</v>
      </c>
      <c r="G319" s="13"/>
      <c r="H319" s="13"/>
      <c r="I319" s="13"/>
      <c r="J319" s="13"/>
      <c r="K319" s="13"/>
      <c r="L319" s="13"/>
      <c r="M319" s="13"/>
      <c r="N319" s="13"/>
      <c r="O319" s="13"/>
      <c r="P319" s="13"/>
      <c r="Q319" s="13"/>
      <c r="R319" s="13"/>
      <c r="S319" s="13"/>
      <c r="T319" s="13"/>
      <c r="U319" s="13"/>
      <c r="V319" s="13"/>
      <c r="W319" s="13"/>
      <c r="X319" s="13"/>
      <c r="Y319" s="13"/>
    </row>
    <row r="320" spans="1:25" x14ac:dyDescent="0.2">
      <c r="A320" s="31">
        <f>'LARDER SUPPLIES'!C25</f>
        <v>0</v>
      </c>
      <c r="B320" s="31" t="str">
        <f>'LARDER SUPPLIES'!A25</f>
        <v>Gherkins Kuhne 210G</v>
      </c>
      <c r="C320" s="42">
        <f>'LARDER SUPPLIES'!B25</f>
        <v>3.2</v>
      </c>
      <c r="D320" s="38" t="s">
        <v>48</v>
      </c>
      <c r="E320" s="153" t="s">
        <v>294</v>
      </c>
      <c r="F320" s="159">
        <f t="shared" si="4"/>
        <v>0</v>
      </c>
      <c r="G320" s="13"/>
      <c r="H320" s="13"/>
      <c r="I320" s="13"/>
      <c r="J320" s="13"/>
      <c r="K320" s="13"/>
      <c r="L320" s="13"/>
      <c r="M320" s="13"/>
      <c r="N320" s="13"/>
      <c r="O320" s="13"/>
      <c r="P320" s="13"/>
      <c r="Q320" s="13"/>
      <c r="R320" s="13"/>
      <c r="S320" s="13"/>
      <c r="T320" s="13"/>
      <c r="U320" s="13"/>
      <c r="V320" s="13"/>
      <c r="W320" s="13"/>
      <c r="X320" s="13"/>
      <c r="Y320" s="13"/>
    </row>
    <row r="321" spans="1:25" x14ac:dyDescent="0.2">
      <c r="A321" s="31">
        <f>'CLEANING SUPPLIES'!C37</f>
        <v>0</v>
      </c>
      <c r="B321" s="31" t="str">
        <f>'CLEANING SUPPLIES'!A37</f>
        <v>Softner Flor Blue 45 Washes</v>
      </c>
      <c r="C321" s="42">
        <f>'CLEANING SUPPLIES'!B37</f>
        <v>3.7</v>
      </c>
      <c r="D321" s="38" t="s">
        <v>48</v>
      </c>
      <c r="E321" s="153" t="s">
        <v>445</v>
      </c>
      <c r="F321" s="159">
        <f t="shared" si="4"/>
        <v>0</v>
      </c>
      <c r="G321" s="13"/>
      <c r="H321" s="13"/>
      <c r="I321" s="13"/>
      <c r="J321" s="13"/>
      <c r="K321" s="13"/>
      <c r="L321" s="13"/>
      <c r="M321" s="13"/>
      <c r="N321" s="13"/>
      <c r="O321" s="13"/>
      <c r="P321" s="13"/>
      <c r="Q321" s="13"/>
      <c r="R321" s="13"/>
      <c r="S321" s="13"/>
      <c r="T321" s="13"/>
      <c r="U321" s="13"/>
      <c r="V321" s="13"/>
      <c r="W321" s="13"/>
      <c r="X321" s="13"/>
      <c r="Y321" s="13"/>
    </row>
    <row r="322" spans="1:25" x14ac:dyDescent="0.2">
      <c r="A322" s="31">
        <f>DRINKS!C67</f>
        <v>0</v>
      </c>
      <c r="B322" s="31" t="str">
        <f>DRINKS!A67</f>
        <v>Solan De Cabras 1.5L Plastic X 6</v>
      </c>
      <c r="C322" s="42">
        <f>DRINKS!B67</f>
        <v>6.2</v>
      </c>
      <c r="D322" s="37" t="s">
        <v>48</v>
      </c>
      <c r="E322" s="153" t="s">
        <v>362</v>
      </c>
      <c r="F322" s="159">
        <f t="shared" si="4"/>
        <v>0</v>
      </c>
      <c r="G322" s="13"/>
      <c r="H322" s="13"/>
      <c r="I322" s="13"/>
      <c r="J322" s="13"/>
      <c r="K322" s="13"/>
      <c r="L322" s="13"/>
      <c r="M322" s="13"/>
      <c r="N322" s="13"/>
      <c r="O322" s="13"/>
      <c r="P322" s="13"/>
      <c r="Q322" s="13"/>
      <c r="R322" s="13"/>
      <c r="S322" s="13"/>
      <c r="T322" s="13"/>
      <c r="U322" s="13"/>
      <c r="V322" s="13"/>
      <c r="W322" s="13"/>
      <c r="X322" s="13"/>
      <c r="Y322" s="13"/>
    </row>
    <row r="323" spans="1:25" x14ac:dyDescent="0.2">
      <c r="A323" s="31">
        <f>DRINKS!C50</f>
        <v>0</v>
      </c>
      <c r="B323" s="31" t="str">
        <f>DRINKS!A50</f>
        <v>Sprite 330Ml X 24</v>
      </c>
      <c r="C323" s="42">
        <f>DRINKS!B50</f>
        <v>13.9</v>
      </c>
      <c r="D323" s="37" t="s">
        <v>48</v>
      </c>
      <c r="E323" s="153" t="s">
        <v>362</v>
      </c>
      <c r="F323" s="159">
        <f t="shared" si="4"/>
        <v>0</v>
      </c>
      <c r="G323" s="13"/>
      <c r="H323" s="13"/>
      <c r="I323" s="13"/>
      <c r="J323" s="13"/>
      <c r="K323" s="13"/>
      <c r="L323" s="13"/>
      <c r="M323" s="13"/>
      <c r="N323" s="13"/>
      <c r="O323" s="13"/>
      <c r="P323" s="13"/>
      <c r="Q323" s="13"/>
      <c r="R323" s="13"/>
      <c r="S323" s="13"/>
      <c r="T323" s="13"/>
      <c r="U323" s="13"/>
      <c r="V323" s="13"/>
      <c r="W323" s="13"/>
      <c r="X323" s="13"/>
      <c r="Y323" s="13"/>
    </row>
    <row r="324" spans="1:25" x14ac:dyDescent="0.2">
      <c r="A324" s="31">
        <f>'LARDER SUPPLIES'!C60</f>
        <v>0</v>
      </c>
      <c r="B324" s="31" t="str">
        <f>'LARDER SUPPLIES'!A60</f>
        <v>Strawberry Hero Jam 345G</v>
      </c>
      <c r="C324" s="42">
        <f>'LARDER SUPPLIES'!B60</f>
        <v>2.4</v>
      </c>
      <c r="D324" s="38" t="s">
        <v>48</v>
      </c>
      <c r="E324" s="153" t="s">
        <v>294</v>
      </c>
      <c r="F324" s="159">
        <f t="shared" si="4"/>
        <v>0</v>
      </c>
      <c r="G324" s="13"/>
      <c r="H324" s="13"/>
      <c r="I324" s="13"/>
      <c r="J324" s="13"/>
      <c r="K324" s="13"/>
      <c r="L324" s="13"/>
      <c r="M324" s="13"/>
      <c r="N324" s="13"/>
      <c r="O324" s="13"/>
      <c r="P324" s="13"/>
      <c r="Q324" s="13"/>
      <c r="R324" s="13"/>
      <c r="S324" s="13"/>
      <c r="T324" s="13"/>
      <c r="U324" s="13"/>
      <c r="V324" s="13"/>
      <c r="W324" s="13"/>
      <c r="X324" s="13"/>
      <c r="Y324" s="13"/>
    </row>
    <row r="325" spans="1:25" x14ac:dyDescent="0.2">
      <c r="A325" s="31">
        <f>'LARDER SUPPLIES'!C63</f>
        <v>0</v>
      </c>
      <c r="B325" s="31" t="str">
        <f>'LARDER SUPPLIES'!A63</f>
        <v>Sunflower Oil Caimari 1 Lt</v>
      </c>
      <c r="C325" s="42">
        <f>'LARDER SUPPLIES'!B63</f>
        <v>2.7</v>
      </c>
      <c r="D325" s="38" t="s">
        <v>48</v>
      </c>
      <c r="E325" s="153" t="s">
        <v>294</v>
      </c>
      <c r="F325" s="159">
        <f t="shared" si="4"/>
        <v>0</v>
      </c>
      <c r="G325" s="13"/>
      <c r="H325" s="13"/>
      <c r="I325" s="13"/>
      <c r="J325" s="13"/>
      <c r="K325" s="13"/>
      <c r="L325" s="13"/>
      <c r="M325" s="13"/>
      <c r="N325" s="13"/>
      <c r="O325" s="13"/>
      <c r="P325" s="13"/>
      <c r="Q325" s="13"/>
      <c r="R325" s="13"/>
      <c r="S325" s="13"/>
      <c r="T325" s="13"/>
      <c r="U325" s="13"/>
      <c r="V325" s="13"/>
      <c r="W325" s="13"/>
      <c r="X325" s="13"/>
      <c r="Y325" s="13"/>
    </row>
    <row r="326" spans="1:25" x14ac:dyDescent="0.2">
      <c r="A326" s="31">
        <f>DRINKS!C75</f>
        <v>0</v>
      </c>
      <c r="B326" s="31" t="str">
        <f>DRINKS!A75</f>
        <v>Tetley Tea Soft Pack Bags X 40</v>
      </c>
      <c r="C326" s="42">
        <f>DRINKS!B75</f>
        <v>2.2000000000000002</v>
      </c>
      <c r="D326" s="37" t="s">
        <v>48</v>
      </c>
      <c r="E326" s="153" t="s">
        <v>362</v>
      </c>
      <c r="F326" s="159">
        <f t="shared" si="4"/>
        <v>0</v>
      </c>
      <c r="G326" s="13"/>
      <c r="H326" s="13"/>
      <c r="I326" s="13"/>
      <c r="J326" s="13"/>
      <c r="K326" s="13"/>
      <c r="L326" s="13"/>
      <c r="M326" s="13"/>
      <c r="N326" s="13"/>
      <c r="O326" s="13"/>
      <c r="P326" s="13"/>
      <c r="Q326" s="13"/>
      <c r="R326" s="13"/>
      <c r="S326" s="13"/>
      <c r="T326" s="13"/>
      <c r="U326" s="13"/>
      <c r="V326" s="13"/>
      <c r="W326" s="13"/>
      <c r="X326" s="13"/>
      <c r="Y326" s="13"/>
    </row>
    <row r="327" spans="1:25" x14ac:dyDescent="0.2">
      <c r="A327" s="31">
        <f>'LARDER SUPPLIES'!C29</f>
        <v>0</v>
      </c>
      <c r="B327" s="31" t="str">
        <f>'LARDER SUPPLIES'!A29</f>
        <v>Navarrico Artichoke Hearts Jar 720G</v>
      </c>
      <c r="C327" s="42">
        <f>'LARDER SUPPLIES'!B29</f>
        <v>8.9</v>
      </c>
      <c r="D327" s="38" t="s">
        <v>48</v>
      </c>
      <c r="E327" s="153" t="s">
        <v>294</v>
      </c>
      <c r="F327" s="159">
        <f t="shared" si="4"/>
        <v>0</v>
      </c>
      <c r="G327" s="13"/>
      <c r="H327" s="13"/>
      <c r="I327" s="13"/>
      <c r="J327" s="13"/>
      <c r="K327" s="13"/>
      <c r="L327" s="13"/>
      <c r="M327" s="13"/>
      <c r="N327" s="13"/>
      <c r="O327" s="13"/>
      <c r="P327" s="13"/>
      <c r="Q327" s="13"/>
      <c r="R327" s="13"/>
      <c r="S327" s="13"/>
      <c r="T327" s="13"/>
      <c r="U327" s="13"/>
      <c r="V327" s="13"/>
      <c r="W327" s="13"/>
      <c r="X327" s="13"/>
      <c r="Y327" s="13"/>
    </row>
    <row r="328" spans="1:25" x14ac:dyDescent="0.2">
      <c r="A328" s="31">
        <f>'CLEANING SUPPLIES'!C30</f>
        <v>0</v>
      </c>
      <c r="B328" s="31" t="str">
        <f>'CLEANING SUPPLIES'!A30</f>
        <v>Toilet Duck</v>
      </c>
      <c r="C328" s="42">
        <f>'CLEANING SUPPLIES'!B30</f>
        <v>3.5</v>
      </c>
      <c r="D328" s="38" t="s">
        <v>48</v>
      </c>
      <c r="E328" s="153" t="s">
        <v>445</v>
      </c>
      <c r="F328" s="159">
        <f t="shared" si="4"/>
        <v>0</v>
      </c>
      <c r="G328" s="13"/>
      <c r="H328" s="13"/>
      <c r="I328" s="13"/>
      <c r="J328" s="13"/>
      <c r="K328" s="13"/>
      <c r="L328" s="13"/>
      <c r="M328" s="13"/>
      <c r="N328" s="13"/>
      <c r="O328" s="13"/>
      <c r="P328" s="13"/>
      <c r="Q328" s="13"/>
      <c r="R328" s="13"/>
      <c r="S328" s="13"/>
      <c r="T328" s="13"/>
      <c r="U328" s="13"/>
      <c r="V328" s="13"/>
      <c r="W328" s="13"/>
      <c r="X328" s="13"/>
      <c r="Y328" s="13"/>
    </row>
    <row r="329" spans="1:25" x14ac:dyDescent="0.2">
      <c r="A329" s="31">
        <f>'CLEANING SUPPLIES'!C24</f>
        <v>0</v>
      </c>
      <c r="B329" s="31" t="str">
        <f>'CLEANING SUPPLIES'!A24</f>
        <v>Toilet Roll big pack x 16 Rolls</v>
      </c>
      <c r="C329" s="42">
        <f>'CLEANING SUPPLIES'!B24</f>
        <v>5.8</v>
      </c>
      <c r="D329" s="38" t="s">
        <v>48</v>
      </c>
      <c r="E329" s="153" t="s">
        <v>445</v>
      </c>
      <c r="F329" s="159">
        <f t="shared" si="4"/>
        <v>0</v>
      </c>
      <c r="G329" s="13"/>
      <c r="H329" s="13"/>
      <c r="I329" s="13"/>
      <c r="J329" s="13"/>
      <c r="K329" s="13"/>
      <c r="L329" s="13"/>
      <c r="M329" s="13"/>
      <c r="N329" s="13"/>
      <c r="O329" s="13"/>
      <c r="P329" s="13"/>
      <c r="Q329" s="13"/>
      <c r="R329" s="13"/>
      <c r="S329" s="13"/>
      <c r="T329" s="13"/>
      <c r="U329" s="13"/>
      <c r="V329" s="13"/>
      <c r="W329" s="13"/>
      <c r="X329" s="13"/>
      <c r="Y329" s="13"/>
    </row>
    <row r="330" spans="1:25" x14ac:dyDescent="0.2">
      <c r="A330" s="31">
        <f>'LARDER SUPPLIES'!C56</f>
        <v>0</v>
      </c>
      <c r="B330" s="31" t="str">
        <f>'LARDER SUPPLIES'!A56</f>
        <v>Tomato Puree Concentrate Tube 142G</v>
      </c>
      <c r="C330" s="42">
        <f>'LARDER SUPPLIES'!B56</f>
        <v>2.7</v>
      </c>
      <c r="D330" s="38" t="s">
        <v>48</v>
      </c>
      <c r="E330" s="153" t="s">
        <v>294</v>
      </c>
      <c r="F330" s="159">
        <f t="shared" si="4"/>
        <v>0</v>
      </c>
      <c r="G330" s="13"/>
      <c r="H330" s="13"/>
      <c r="I330" s="13"/>
      <c r="J330" s="13"/>
      <c r="K330" s="13"/>
      <c r="L330" s="13"/>
      <c r="M330" s="13"/>
      <c r="N330" s="13"/>
      <c r="O330" s="13"/>
      <c r="P330" s="13"/>
      <c r="Q330" s="13"/>
      <c r="R330" s="13"/>
      <c r="S330" s="13"/>
      <c r="T330" s="13"/>
      <c r="U330" s="13"/>
      <c r="V330" s="13"/>
      <c r="W330" s="13"/>
      <c r="X330" s="13"/>
      <c r="Y330" s="13"/>
    </row>
    <row r="331" spans="1:25" x14ac:dyDescent="0.2">
      <c r="A331" s="31">
        <f>'CLEANING SUPPLIES'!C26</f>
        <v>0</v>
      </c>
      <c r="B331" s="31" t="str">
        <f>'CLEANING SUPPLIES'!A26</f>
        <v xml:space="preserve">Toothpaste Colgate 2 Actions </v>
      </c>
      <c r="C331" s="42">
        <f>'CLEANING SUPPLIES'!B26</f>
        <v>1.2</v>
      </c>
      <c r="D331" s="38" t="s">
        <v>48</v>
      </c>
      <c r="E331" s="153" t="s">
        <v>445</v>
      </c>
      <c r="F331" s="159">
        <f t="shared" si="4"/>
        <v>0</v>
      </c>
      <c r="G331" s="13"/>
      <c r="H331" s="13"/>
      <c r="I331" s="13"/>
      <c r="J331" s="13"/>
      <c r="K331" s="13"/>
      <c r="L331" s="13"/>
      <c r="M331" s="13"/>
      <c r="N331" s="13"/>
      <c r="O331" s="13"/>
      <c r="P331" s="13"/>
      <c r="Q331" s="13"/>
      <c r="R331" s="13"/>
      <c r="S331" s="13"/>
      <c r="T331" s="13"/>
      <c r="U331" s="13"/>
      <c r="V331" s="13"/>
      <c r="W331" s="13"/>
      <c r="X331" s="13"/>
      <c r="Y331" s="13"/>
    </row>
    <row r="332" spans="1:25" x14ac:dyDescent="0.2">
      <c r="A332" s="30">
        <f>'MEAT &amp; FISH'!C50</f>
        <v>0</v>
      </c>
      <c r="B332" s="31" t="str">
        <f>'MEAT &amp; FISH'!A50</f>
        <v>Tuna Natural Calvo Tins 3x80g</v>
      </c>
      <c r="C332" s="42">
        <f>'MEAT &amp; FISH'!B50</f>
        <v>3.45</v>
      </c>
      <c r="D332" s="37" t="s">
        <v>48</v>
      </c>
      <c r="E332" s="153" t="s">
        <v>441</v>
      </c>
      <c r="F332" s="159">
        <f t="shared" si="4"/>
        <v>0</v>
      </c>
      <c r="G332" s="13"/>
      <c r="H332" s="13"/>
      <c r="I332" s="13"/>
      <c r="J332" s="13"/>
      <c r="K332" s="13"/>
      <c r="L332" s="13"/>
      <c r="M332" s="13"/>
      <c r="N332" s="13"/>
      <c r="O332" s="13"/>
      <c r="P332" s="13"/>
      <c r="Q332" s="13"/>
      <c r="R332" s="13"/>
      <c r="S332" s="13"/>
      <c r="T332" s="13"/>
      <c r="U332" s="13"/>
      <c r="V332" s="13"/>
      <c r="W332" s="13"/>
      <c r="X332" s="13"/>
      <c r="Y332" s="13"/>
    </row>
    <row r="333" spans="1:25" x14ac:dyDescent="0.2">
      <c r="A333" s="31">
        <f>'LARDER SUPPLIES'!C23</f>
        <v>0</v>
      </c>
      <c r="B333" s="31" t="str">
        <f>'LARDER SUPPLIES'!A23</f>
        <v>Olives Manzanilla Extra Rossello With Stone 550G</v>
      </c>
      <c r="C333" s="42">
        <f>'LARDER SUPPLIES'!B23</f>
        <v>4.5999999999999996</v>
      </c>
      <c r="D333" s="38" t="s">
        <v>48</v>
      </c>
      <c r="E333" s="153" t="s">
        <v>294</v>
      </c>
      <c r="F333" s="159">
        <f t="shared" ref="F333:F374" si="5">A333*C333</f>
        <v>0</v>
      </c>
      <c r="G333" s="13"/>
      <c r="H333" s="13"/>
      <c r="I333" s="13"/>
      <c r="J333" s="13"/>
      <c r="K333" s="13"/>
      <c r="L333" s="13"/>
      <c r="M333" s="13"/>
      <c r="N333" s="13"/>
      <c r="O333" s="13"/>
      <c r="P333" s="13"/>
      <c r="Q333" s="13"/>
      <c r="R333" s="13"/>
      <c r="S333" s="13"/>
      <c r="T333" s="13"/>
      <c r="U333" s="13"/>
      <c r="V333" s="13"/>
      <c r="W333" s="13"/>
      <c r="X333" s="13"/>
      <c r="Y333" s="13"/>
    </row>
    <row r="334" spans="1:25" x14ac:dyDescent="0.2">
      <c r="A334" s="31">
        <f>'CLEANING SUPPLIES'!C36</f>
        <v>0</v>
      </c>
      <c r="B334" s="31" t="str">
        <f>'CLEANING SUPPLIES'!A36</f>
        <v>Vanish Clothes Washing Powder 600G</v>
      </c>
      <c r="C334" s="42">
        <f>'CLEANING SUPPLIES'!B36</f>
        <v>4.5</v>
      </c>
      <c r="D334" s="38" t="s">
        <v>48</v>
      </c>
      <c r="E334" s="153" t="s">
        <v>445</v>
      </c>
      <c r="F334" s="159">
        <f t="shared" si="5"/>
        <v>0</v>
      </c>
      <c r="G334" s="13"/>
      <c r="H334" s="13"/>
      <c r="I334" s="13"/>
      <c r="J334" s="13"/>
      <c r="K334" s="13"/>
      <c r="L334" s="13"/>
      <c r="M334" s="13"/>
      <c r="N334" s="13"/>
      <c r="O334" s="13"/>
      <c r="P334" s="13"/>
      <c r="Q334" s="13"/>
      <c r="R334" s="13"/>
      <c r="S334" s="13"/>
      <c r="T334" s="13"/>
      <c r="U334" s="13"/>
      <c r="V334" s="13"/>
      <c r="W334" s="13"/>
      <c r="X334" s="13"/>
      <c r="Y334" s="13"/>
    </row>
    <row r="335" spans="1:25" x14ac:dyDescent="0.2">
      <c r="A335" s="31">
        <f>'CLEANING SUPPLIES'!C22</f>
        <v>0</v>
      </c>
      <c r="B335" s="31" t="str">
        <f>'CLEANING SUPPLIES'!A22</f>
        <v>Vileda Cleaning Gloves 1 Pair, L Size</v>
      </c>
      <c r="C335" s="42">
        <f>'CLEANING SUPPLIES'!B22</f>
        <v>2</v>
      </c>
      <c r="D335" s="38" t="s">
        <v>48</v>
      </c>
      <c r="E335" s="153" t="s">
        <v>445</v>
      </c>
      <c r="F335" s="159">
        <f t="shared" si="5"/>
        <v>0</v>
      </c>
      <c r="G335" s="13"/>
      <c r="H335" s="13"/>
      <c r="I335" s="13"/>
      <c r="J335" s="13"/>
      <c r="K335" s="13"/>
      <c r="L335" s="13"/>
      <c r="M335" s="13"/>
      <c r="N335" s="13"/>
      <c r="O335" s="13"/>
      <c r="P335" s="13"/>
      <c r="Q335" s="13"/>
      <c r="R335" s="13"/>
      <c r="S335" s="13"/>
      <c r="T335" s="13"/>
      <c r="U335" s="13"/>
      <c r="V335" s="13"/>
      <c r="W335" s="13"/>
      <c r="X335" s="13"/>
      <c r="Y335" s="13"/>
    </row>
    <row r="336" spans="1:25" x14ac:dyDescent="0.2">
      <c r="A336" s="31">
        <f>'CLEANING SUPPLIES'!C11</f>
        <v>0</v>
      </c>
      <c r="B336" s="31" t="str">
        <f>'CLEANING SUPPLIES'!A11</f>
        <v>Vileda Microfibra Cloth X 1 Unit</v>
      </c>
      <c r="C336" s="42">
        <f>'CLEANING SUPPLIES'!B11</f>
        <v>1.8</v>
      </c>
      <c r="D336" s="38" t="s">
        <v>48</v>
      </c>
      <c r="E336" s="153" t="s">
        <v>445</v>
      </c>
      <c r="F336" s="159">
        <f t="shared" si="5"/>
        <v>0</v>
      </c>
      <c r="G336" s="13"/>
      <c r="H336" s="13"/>
      <c r="I336" s="13"/>
      <c r="J336" s="13"/>
      <c r="K336" s="13"/>
      <c r="L336" s="13"/>
      <c r="M336" s="13"/>
      <c r="N336" s="13"/>
      <c r="O336" s="13"/>
      <c r="P336" s="13"/>
      <c r="Q336" s="13"/>
      <c r="R336" s="13"/>
      <c r="S336" s="13"/>
      <c r="T336" s="13"/>
      <c r="U336" s="13"/>
      <c r="V336" s="13"/>
      <c r="W336" s="13"/>
      <c r="X336" s="13"/>
      <c r="Y336" s="13"/>
    </row>
    <row r="337" spans="1:25" x14ac:dyDescent="0.2">
      <c r="A337" s="31">
        <f>'CLEANING SUPPLIES'!C32</f>
        <v>0</v>
      </c>
      <c r="B337" s="31" t="str">
        <f>'CLEANING SUPPLIES'!A32</f>
        <v>Vinegar Cleaner 1L</v>
      </c>
      <c r="C337" s="42">
        <f>'CLEANING SUPPLIES'!B32</f>
        <v>1.1000000000000001</v>
      </c>
      <c r="D337" s="38" t="s">
        <v>48</v>
      </c>
      <c r="E337" s="153" t="s">
        <v>445</v>
      </c>
      <c r="F337" s="159">
        <f t="shared" si="5"/>
        <v>0</v>
      </c>
      <c r="G337" s="13"/>
      <c r="H337" s="13"/>
      <c r="I337" s="13"/>
      <c r="J337" s="13"/>
      <c r="K337" s="13"/>
      <c r="L337" s="13"/>
      <c r="M337" s="13"/>
      <c r="N337" s="13"/>
      <c r="O337" s="13"/>
      <c r="P337" s="13"/>
      <c r="Q337" s="13"/>
      <c r="R337" s="13"/>
      <c r="S337" s="13"/>
      <c r="T337" s="13"/>
      <c r="U337" s="13"/>
      <c r="V337" s="13"/>
      <c r="W337" s="13"/>
      <c r="X337" s="13"/>
      <c r="Y337" s="13"/>
    </row>
    <row r="338" spans="1:25" x14ac:dyDescent="0.2">
      <c r="A338" s="31">
        <f>'LARDER SUPPLIES'!C24</f>
        <v>0</v>
      </c>
      <c r="B338" s="31" t="str">
        <f>'LARDER SUPPLIES'!A24</f>
        <v>Rossello Green Manzanilla Olives No Stone Jar 550G</v>
      </c>
      <c r="C338" s="42">
        <f>'LARDER SUPPLIES'!B24</f>
        <v>4.5</v>
      </c>
      <c r="D338" s="38" t="s">
        <v>48</v>
      </c>
      <c r="E338" s="153" t="s">
        <v>294</v>
      </c>
      <c r="F338" s="159">
        <f t="shared" si="5"/>
        <v>0</v>
      </c>
      <c r="G338" s="13"/>
      <c r="H338" s="13"/>
      <c r="I338" s="13"/>
      <c r="J338" s="13"/>
      <c r="K338" s="13"/>
      <c r="L338" s="13"/>
      <c r="M338" s="13"/>
      <c r="N338" s="13"/>
      <c r="O338" s="13"/>
      <c r="P338" s="13"/>
      <c r="Q338" s="13"/>
      <c r="R338" s="13"/>
      <c r="S338" s="13"/>
      <c r="T338" s="13"/>
      <c r="U338" s="13"/>
      <c r="V338" s="13"/>
      <c r="W338" s="13"/>
      <c r="X338" s="13"/>
      <c r="Y338" s="13"/>
    </row>
    <row r="339" spans="1:25" x14ac:dyDescent="0.2">
      <c r="A339" s="31">
        <f>'LARDER SUPPLIES'!C38</f>
        <v>0</v>
      </c>
      <c r="B339" s="31" t="str">
        <f>'LARDER SUPPLIES'!A38</f>
        <v>Weetabix X 430G</v>
      </c>
      <c r="C339" s="42">
        <f>'LARDER SUPPLIES'!B38</f>
        <v>4.8</v>
      </c>
      <c r="D339" s="38" t="s">
        <v>48</v>
      </c>
      <c r="E339" s="153" t="s">
        <v>294</v>
      </c>
      <c r="F339" s="159">
        <f t="shared" si="5"/>
        <v>0</v>
      </c>
      <c r="G339" s="13"/>
      <c r="H339" s="13"/>
      <c r="I339" s="13"/>
      <c r="J339" s="13"/>
      <c r="K339" s="13"/>
      <c r="L339" s="13"/>
      <c r="M339" s="13"/>
      <c r="N339" s="13"/>
      <c r="O339" s="13"/>
      <c r="P339" s="13"/>
      <c r="Q339" s="13"/>
      <c r="R339" s="13"/>
      <c r="S339" s="13"/>
      <c r="T339" s="13"/>
      <c r="U339" s="13"/>
      <c r="V339" s="13"/>
      <c r="W339" s="13"/>
      <c r="X339" s="13"/>
      <c r="Y339" s="13"/>
    </row>
    <row r="340" spans="1:25" x14ac:dyDescent="0.2">
      <c r="A340" s="31">
        <f>'DAIRY &amp; ALTERNATIVES'!C27</f>
        <v>0</v>
      </c>
      <c r="B340" s="32" t="str">
        <f>'DAIRY &amp; ALTERNATIVES'!A27</f>
        <v>Buffalo Mozzarella 125G</v>
      </c>
      <c r="C340" s="42">
        <f>'DAIRY &amp; ALTERNATIVES'!B27</f>
        <v>3.1</v>
      </c>
      <c r="D340" s="38" t="s">
        <v>46</v>
      </c>
      <c r="E340" s="153" t="s">
        <v>442</v>
      </c>
      <c r="F340" s="159">
        <f t="shared" si="5"/>
        <v>0</v>
      </c>
      <c r="G340" s="13"/>
      <c r="H340" s="13"/>
      <c r="I340" s="13"/>
      <c r="J340" s="13"/>
      <c r="K340" s="13"/>
      <c r="L340" s="13"/>
      <c r="M340" s="13"/>
      <c r="N340" s="13"/>
      <c r="O340" s="13"/>
      <c r="P340" s="13"/>
      <c r="Q340" s="13"/>
      <c r="R340" s="13"/>
      <c r="S340" s="13"/>
      <c r="T340" s="13"/>
      <c r="U340" s="13"/>
      <c r="V340" s="13"/>
      <c r="W340" s="13"/>
      <c r="X340" s="13"/>
      <c r="Y340" s="13"/>
    </row>
    <row r="341" spans="1:25" x14ac:dyDescent="0.2">
      <c r="A341" s="30">
        <f>'MEAT &amp; FISH'!C9</f>
        <v>0</v>
      </c>
      <c r="B341" s="31" t="str">
        <f>'MEAT &amp; FISH'!A9</f>
        <v>Chicken Drumsticks 500g</v>
      </c>
      <c r="C341" s="42">
        <f>'MEAT &amp; FISH'!B9</f>
        <v>6.69</v>
      </c>
      <c r="D341" s="37" t="s">
        <v>46</v>
      </c>
      <c r="E341" s="153" t="s">
        <v>441</v>
      </c>
      <c r="F341" s="159">
        <f t="shared" si="5"/>
        <v>0</v>
      </c>
      <c r="G341" s="13"/>
      <c r="H341" s="13"/>
      <c r="I341" s="13"/>
      <c r="J341" s="13"/>
      <c r="K341" s="13"/>
      <c r="L341" s="13"/>
      <c r="M341" s="13"/>
      <c r="N341" s="13"/>
      <c r="O341" s="13"/>
      <c r="P341" s="13"/>
      <c r="Q341" s="13"/>
      <c r="R341" s="13"/>
      <c r="S341" s="13"/>
      <c r="T341" s="13"/>
      <c r="U341" s="13"/>
      <c r="V341" s="13"/>
      <c r="W341" s="13"/>
      <c r="X341" s="13"/>
      <c r="Y341" s="13"/>
    </row>
    <row r="342" spans="1:25" x14ac:dyDescent="0.2">
      <c r="A342" s="30">
        <f>'MEAT &amp; FISH'!C7</f>
        <v>0</v>
      </c>
      <c r="B342" s="31" t="str">
        <f>'MEAT &amp; FISH'!A7</f>
        <v>Chicken Thighs 500g</v>
      </c>
      <c r="C342" s="42">
        <f>'MEAT &amp; FISH'!B7</f>
        <v>3.6</v>
      </c>
      <c r="D342" s="37" t="s">
        <v>46</v>
      </c>
      <c r="E342" s="153" t="s">
        <v>441</v>
      </c>
      <c r="F342" s="159">
        <f t="shared" si="5"/>
        <v>0</v>
      </c>
      <c r="G342" s="13"/>
      <c r="H342" s="13"/>
      <c r="I342" s="13"/>
      <c r="J342" s="13"/>
      <c r="K342" s="13"/>
      <c r="L342" s="13"/>
      <c r="M342" s="13"/>
      <c r="N342" s="13"/>
      <c r="O342" s="13"/>
      <c r="P342" s="13"/>
      <c r="Q342" s="13"/>
      <c r="R342" s="13"/>
      <c r="S342" s="13"/>
      <c r="T342" s="13"/>
      <c r="U342" s="13"/>
      <c r="V342" s="13"/>
      <c r="W342" s="13"/>
      <c r="X342" s="13"/>
      <c r="Y342" s="13"/>
    </row>
    <row r="343" spans="1:25" x14ac:dyDescent="0.2">
      <c r="A343" s="30">
        <f>'MEAT &amp; FISH'!C8</f>
        <v>0</v>
      </c>
      <c r="B343" s="31" t="str">
        <f>'MEAT &amp; FISH'!A8</f>
        <v>Chicken Wings  1KG</v>
      </c>
      <c r="C343" s="42">
        <f>'MEAT &amp; FISH'!B8</f>
        <v>4.5999999999999996</v>
      </c>
      <c r="D343" s="37" t="s">
        <v>46</v>
      </c>
      <c r="E343" s="153" t="s">
        <v>441</v>
      </c>
      <c r="F343" s="159">
        <f t="shared" si="5"/>
        <v>0</v>
      </c>
      <c r="G343" s="13"/>
      <c r="H343" s="13"/>
      <c r="I343" s="13"/>
      <c r="J343" s="13"/>
      <c r="K343" s="13"/>
      <c r="L343" s="13"/>
      <c r="M343" s="13"/>
      <c r="N343" s="13"/>
      <c r="O343" s="13"/>
      <c r="P343" s="13"/>
      <c r="Q343" s="13"/>
      <c r="R343" s="13"/>
      <c r="S343" s="13"/>
      <c r="T343" s="13"/>
      <c r="U343" s="13"/>
      <c r="V343" s="13"/>
      <c r="W343" s="13"/>
      <c r="X343" s="13"/>
      <c r="Y343" s="13"/>
    </row>
    <row r="344" spans="1:25" x14ac:dyDescent="0.2">
      <c r="A344" s="31">
        <f>'LARDER SUPPLIES'!C14</f>
        <v>0</v>
      </c>
      <c r="B344" s="31" t="str">
        <f>'LARDER SUPPLIES'!A14</f>
        <v>Chocolate Chip Shortbread Walkers 170G</v>
      </c>
      <c r="C344" s="42">
        <f>'LARDER SUPPLIES'!B14</f>
        <v>4.5999999999999996</v>
      </c>
      <c r="D344" s="38" t="s">
        <v>46</v>
      </c>
      <c r="E344" s="153" t="s">
        <v>294</v>
      </c>
      <c r="F344" s="159">
        <f t="shared" si="5"/>
        <v>0</v>
      </c>
      <c r="G344" s="13"/>
      <c r="H344" s="13"/>
      <c r="I344" s="13"/>
      <c r="J344" s="13"/>
      <c r="K344" s="13"/>
      <c r="L344" s="13"/>
      <c r="M344" s="13"/>
      <c r="N344" s="13"/>
      <c r="O344" s="13"/>
      <c r="P344" s="13"/>
      <c r="Q344" s="13"/>
      <c r="R344" s="13"/>
      <c r="S344" s="13"/>
      <c r="T344" s="13"/>
      <c r="U344" s="13"/>
      <c r="V344" s="13"/>
      <c r="W344" s="13"/>
      <c r="X344" s="13"/>
      <c r="Y344" s="13"/>
    </row>
    <row r="345" spans="1:25" x14ac:dyDescent="0.2">
      <c r="A345" s="30">
        <f>'MEAT &amp; FISH'!C40</f>
        <v>0</v>
      </c>
      <c r="B345" s="31" t="str">
        <f>'MEAT &amp; FISH'!A40</f>
        <v>Cooked Ham York Slices Packet Per Kg</v>
      </c>
      <c r="C345" s="42">
        <f>'MEAT &amp; FISH'!B40</f>
        <v>7.1</v>
      </c>
      <c r="D345" s="37" t="s">
        <v>46</v>
      </c>
      <c r="E345" s="153" t="s">
        <v>441</v>
      </c>
      <c r="F345" s="159">
        <f t="shared" si="5"/>
        <v>0</v>
      </c>
      <c r="G345" s="13"/>
      <c r="H345" s="13"/>
      <c r="I345" s="13"/>
      <c r="J345" s="13"/>
      <c r="K345" s="13"/>
      <c r="L345" s="13"/>
      <c r="M345" s="13"/>
      <c r="N345" s="13"/>
      <c r="O345" s="13"/>
      <c r="P345" s="13"/>
      <c r="Q345" s="13"/>
      <c r="R345" s="13"/>
      <c r="S345" s="13"/>
      <c r="T345" s="13"/>
      <c r="U345" s="13"/>
      <c r="V345" s="13"/>
      <c r="W345" s="13"/>
      <c r="X345" s="13"/>
      <c r="Y345" s="13"/>
    </row>
    <row r="346" spans="1:25" x14ac:dyDescent="0.2">
      <c r="A346" s="31">
        <f>'DAIRY &amp; ALTERNATIVES'!C41</f>
        <v>0</v>
      </c>
      <c r="B346" s="32" t="str">
        <f>'DAIRY &amp; ALTERNATIVES'!A41</f>
        <v>Danone Yogur Activia 0% Creamy Multifruit 4x120g</v>
      </c>
      <c r="C346" s="42">
        <f>'DAIRY &amp; ALTERNATIVES'!B41</f>
        <v>3.26</v>
      </c>
      <c r="D346" s="38" t="s">
        <v>46</v>
      </c>
      <c r="E346" s="153" t="s">
        <v>442</v>
      </c>
      <c r="F346" s="159">
        <f t="shared" si="5"/>
        <v>0</v>
      </c>
      <c r="G346" s="13"/>
      <c r="H346" s="13"/>
      <c r="I346" s="13"/>
      <c r="J346" s="13"/>
      <c r="K346" s="13"/>
      <c r="L346" s="13"/>
      <c r="M346" s="13"/>
      <c r="N346" s="13"/>
      <c r="O346" s="13"/>
      <c r="P346" s="13"/>
      <c r="Q346" s="13"/>
      <c r="R346" s="13"/>
      <c r="S346" s="13"/>
      <c r="T346" s="13"/>
      <c r="U346" s="13"/>
      <c r="V346" s="13"/>
      <c r="W346" s="13"/>
      <c r="X346" s="13"/>
      <c r="Y346" s="13"/>
    </row>
    <row r="347" spans="1:25" x14ac:dyDescent="0.2">
      <c r="A347" s="31">
        <f>'DAIRY &amp; ALTERNATIVES'!C24</f>
        <v>0</v>
      </c>
      <c r="B347" s="32" t="str">
        <f>'DAIRY &amp; ALTERNATIVES'!A24</f>
        <v>Feta Kolios 200G</v>
      </c>
      <c r="C347" s="42">
        <f>'DAIRY &amp; ALTERNATIVES'!B24</f>
        <v>4.45</v>
      </c>
      <c r="D347" s="38" t="s">
        <v>46</v>
      </c>
      <c r="E347" s="153" t="s">
        <v>442</v>
      </c>
      <c r="F347" s="159">
        <f t="shared" si="5"/>
        <v>0</v>
      </c>
      <c r="G347" s="13"/>
      <c r="H347" s="13"/>
      <c r="I347" s="13"/>
      <c r="J347" s="13"/>
      <c r="K347" s="13"/>
      <c r="L347" s="13"/>
      <c r="M347" s="13"/>
      <c r="N347" s="13"/>
      <c r="O347" s="13"/>
      <c r="P347" s="13"/>
      <c r="Q347" s="13"/>
      <c r="R347" s="13"/>
      <c r="S347" s="13"/>
      <c r="T347" s="13"/>
      <c r="U347" s="13"/>
      <c r="V347" s="13"/>
      <c r="W347" s="13"/>
      <c r="X347" s="13"/>
      <c r="Y347" s="13"/>
    </row>
    <row r="348" spans="1:25" x14ac:dyDescent="0.2">
      <c r="A348" s="31">
        <f>'LARDER SUPPLIES'!C15</f>
        <v>0</v>
      </c>
      <c r="B348" s="31" t="str">
        <f>'LARDER SUPPLIES'!A15</f>
        <v>Kettle Chips 150G BBQ &amp; Honey</v>
      </c>
      <c r="C348" s="42">
        <f>'LARDER SUPPLIES'!B15</f>
        <v>3.3</v>
      </c>
      <c r="D348" s="38" t="s">
        <v>46</v>
      </c>
      <c r="E348" s="153" t="s">
        <v>294</v>
      </c>
      <c r="F348" s="159">
        <f t="shared" si="5"/>
        <v>0</v>
      </c>
      <c r="G348" s="13"/>
      <c r="H348" s="13"/>
      <c r="I348" s="13"/>
      <c r="J348" s="13"/>
      <c r="K348" s="13"/>
      <c r="L348" s="13"/>
      <c r="M348" s="13"/>
      <c r="N348" s="13"/>
      <c r="O348" s="13"/>
      <c r="P348" s="13"/>
      <c r="Q348" s="13"/>
      <c r="R348" s="13"/>
      <c r="S348" s="13"/>
      <c r="T348" s="13"/>
      <c r="U348" s="13"/>
      <c r="V348" s="13"/>
      <c r="W348" s="13"/>
      <c r="X348" s="13"/>
      <c r="Y348" s="13"/>
    </row>
    <row r="349" spans="1:25" x14ac:dyDescent="0.2">
      <c r="A349" s="31">
        <f>'LARDER SUPPLIES'!C19</f>
        <v>0</v>
      </c>
      <c r="B349" s="31" t="str">
        <f>'LARDER SUPPLIES'!A19</f>
        <v>Kettle Chips 150G Mature Cheddar</v>
      </c>
      <c r="C349" s="42">
        <f>'LARDER SUPPLIES'!B19</f>
        <v>3.3</v>
      </c>
      <c r="D349" s="38" t="s">
        <v>46</v>
      </c>
      <c r="E349" s="153" t="s">
        <v>294</v>
      </c>
      <c r="F349" s="159">
        <f t="shared" si="5"/>
        <v>0</v>
      </c>
      <c r="G349" s="13"/>
      <c r="H349" s="13"/>
      <c r="I349" s="13"/>
      <c r="J349" s="13"/>
      <c r="K349" s="13"/>
      <c r="L349" s="13"/>
      <c r="M349" s="13"/>
      <c r="N349" s="13"/>
      <c r="O349" s="13"/>
      <c r="P349" s="13"/>
      <c r="Q349" s="13"/>
      <c r="R349" s="13"/>
      <c r="S349" s="13"/>
      <c r="T349" s="13"/>
      <c r="U349" s="13"/>
      <c r="V349" s="13"/>
      <c r="W349" s="13"/>
      <c r="X349" s="13"/>
      <c r="Y349" s="13"/>
    </row>
    <row r="350" spans="1:25" x14ac:dyDescent="0.2">
      <c r="A350" s="31">
        <f>'LARDER SUPPLIES'!C20</f>
        <v>0</v>
      </c>
      <c r="B350" s="31" t="str">
        <f>'LARDER SUPPLIES'!A20</f>
        <v>Kettle Chips 150G Sea Salt</v>
      </c>
      <c r="C350" s="42">
        <f>'LARDER SUPPLIES'!B20</f>
        <v>3.3</v>
      </c>
      <c r="D350" s="38" t="s">
        <v>46</v>
      </c>
      <c r="E350" s="153" t="s">
        <v>294</v>
      </c>
      <c r="F350" s="159">
        <f t="shared" si="5"/>
        <v>0</v>
      </c>
      <c r="G350" s="13"/>
      <c r="H350" s="13"/>
      <c r="I350" s="13"/>
      <c r="J350" s="13"/>
      <c r="K350" s="13"/>
      <c r="L350" s="13"/>
      <c r="M350" s="13"/>
      <c r="N350" s="13"/>
      <c r="O350" s="13"/>
      <c r="P350" s="13"/>
      <c r="Q350" s="13"/>
      <c r="R350" s="13"/>
      <c r="S350" s="13"/>
      <c r="T350" s="13"/>
      <c r="U350" s="13"/>
      <c r="V350" s="13"/>
      <c r="W350" s="13"/>
      <c r="X350" s="13"/>
      <c r="Y350" s="13"/>
    </row>
    <row r="351" spans="1:25" x14ac:dyDescent="0.2">
      <c r="A351" s="31">
        <f>'LARDER SUPPLIES'!C16</f>
        <v>0</v>
      </c>
      <c r="B351" s="31" t="str">
        <f>'LARDER SUPPLIES'!A16</f>
        <v>Kettle Chips 150G Sea Salt &amp; Balsamic Modena</v>
      </c>
      <c r="C351" s="42">
        <f>'LARDER SUPPLIES'!B16</f>
        <v>3.3</v>
      </c>
      <c r="D351" s="38" t="s">
        <v>46</v>
      </c>
      <c r="E351" s="153" t="s">
        <v>294</v>
      </c>
      <c r="F351" s="159">
        <f t="shared" si="5"/>
        <v>0</v>
      </c>
      <c r="G351" s="13"/>
      <c r="H351" s="13"/>
      <c r="I351" s="13"/>
      <c r="J351" s="13"/>
      <c r="K351" s="13"/>
      <c r="L351" s="13"/>
      <c r="M351" s="13"/>
      <c r="N351" s="13"/>
      <c r="O351" s="13"/>
      <c r="P351" s="13"/>
      <c r="Q351" s="13"/>
      <c r="R351" s="13"/>
      <c r="S351" s="13"/>
      <c r="T351" s="13"/>
      <c r="U351" s="13"/>
      <c r="V351" s="13"/>
      <c r="W351" s="13"/>
      <c r="X351" s="13"/>
      <c r="Y351" s="13"/>
    </row>
    <row r="352" spans="1:25" x14ac:dyDescent="0.2">
      <c r="A352" s="31">
        <f>'LARDER SUPPLIES'!C17</f>
        <v>0</v>
      </c>
      <c r="B352" s="31" t="str">
        <f>'LARDER SUPPLIES'!A17</f>
        <v>Kettle Chips 150G Sea Salt &amp; Crushed Black Pepper</v>
      </c>
      <c r="C352" s="42">
        <f>'LARDER SUPPLIES'!B17</f>
        <v>3.3</v>
      </c>
      <c r="D352" s="38" t="s">
        <v>46</v>
      </c>
      <c r="E352" s="153" t="s">
        <v>294</v>
      </c>
      <c r="F352" s="159">
        <f t="shared" si="5"/>
        <v>0</v>
      </c>
      <c r="G352" s="13"/>
      <c r="H352" s="13"/>
      <c r="I352" s="13"/>
      <c r="J352" s="13"/>
      <c r="K352" s="13"/>
      <c r="L352" s="13"/>
      <c r="M352" s="13"/>
      <c r="N352" s="13"/>
      <c r="O352" s="13"/>
      <c r="P352" s="13"/>
      <c r="Q352" s="13"/>
      <c r="R352" s="13"/>
      <c r="S352" s="13"/>
      <c r="T352" s="13"/>
      <c r="U352" s="13"/>
      <c r="V352" s="13"/>
      <c r="W352" s="13"/>
      <c r="X352" s="13"/>
      <c r="Y352" s="13"/>
    </row>
    <row r="353" spans="1:25" x14ac:dyDescent="0.2">
      <c r="A353" s="31">
        <f>'LARDER SUPPLIES'!C18</f>
        <v>0</v>
      </c>
      <c r="B353" s="31" t="str">
        <f>'LARDER SUPPLIES'!A18</f>
        <v>Kettle Chips 150G Sweet Chilli</v>
      </c>
      <c r="C353" s="42">
        <f>'LARDER SUPPLIES'!B18</f>
        <v>3.3</v>
      </c>
      <c r="D353" s="38" t="s">
        <v>46</v>
      </c>
      <c r="E353" s="153" t="s">
        <v>294</v>
      </c>
      <c r="F353" s="159">
        <f t="shared" si="5"/>
        <v>0</v>
      </c>
      <c r="G353" s="13"/>
      <c r="H353" s="13"/>
      <c r="I353" s="13"/>
      <c r="J353" s="13"/>
      <c r="K353" s="13"/>
      <c r="L353" s="13"/>
      <c r="M353" s="13"/>
      <c r="N353" s="13"/>
      <c r="O353" s="13"/>
      <c r="P353" s="13"/>
      <c r="Q353" s="13"/>
      <c r="R353" s="13"/>
      <c r="S353" s="13"/>
      <c r="T353" s="13"/>
      <c r="U353" s="13"/>
      <c r="V353" s="13"/>
      <c r="W353" s="13"/>
      <c r="X353" s="13"/>
      <c r="Y353" s="13"/>
    </row>
    <row r="354" spans="1:25" x14ac:dyDescent="0.2">
      <c r="A354" s="30">
        <f>'MEAT &amp; FISH'!C36</f>
        <v>0</v>
      </c>
      <c r="B354" s="31" t="str">
        <f>'MEAT &amp; FISH'!A36</f>
        <v>Leg of Local Lamb Per Kg</v>
      </c>
      <c r="C354" s="42">
        <f>'MEAT &amp; FISH'!B36</f>
        <v>10.4</v>
      </c>
      <c r="D354" s="37" t="s">
        <v>46</v>
      </c>
      <c r="E354" s="153" t="s">
        <v>441</v>
      </c>
      <c r="F354" s="159">
        <f t="shared" si="5"/>
        <v>0</v>
      </c>
      <c r="G354" s="13"/>
      <c r="H354" s="13"/>
      <c r="I354" s="13"/>
      <c r="J354" s="13"/>
      <c r="K354" s="13"/>
      <c r="L354" s="13"/>
      <c r="M354" s="13"/>
      <c r="N354" s="13"/>
      <c r="O354" s="13"/>
      <c r="P354" s="13"/>
      <c r="Q354" s="13"/>
      <c r="R354" s="13"/>
      <c r="S354" s="13"/>
      <c r="T354" s="13"/>
      <c r="U354" s="13"/>
      <c r="V354" s="13"/>
      <c r="W354" s="13"/>
      <c r="X354" s="13"/>
      <c r="Y354" s="13"/>
    </row>
    <row r="355" spans="1:25" x14ac:dyDescent="0.2">
      <c r="A355" s="30">
        <f>'MEAT &amp; FISH'!C31</f>
        <v>0</v>
      </c>
      <c r="B355" s="31" t="str">
        <f>'MEAT &amp; FISH'!A31</f>
        <v>Minced Galician Beef per 1kg</v>
      </c>
      <c r="C355" s="42">
        <f>'MEAT &amp; FISH'!B31</f>
        <v>8.3000000000000007</v>
      </c>
      <c r="D355" s="37" t="s">
        <v>46</v>
      </c>
      <c r="E355" s="153" t="s">
        <v>441</v>
      </c>
      <c r="F355" s="159">
        <f t="shared" si="5"/>
        <v>0</v>
      </c>
      <c r="G355" s="13"/>
      <c r="H355" s="13"/>
      <c r="I355" s="13"/>
      <c r="J355" s="13"/>
      <c r="K355" s="13"/>
      <c r="L355" s="13"/>
      <c r="M355" s="13"/>
      <c r="N355" s="13"/>
      <c r="O355" s="13"/>
      <c r="P355" s="13"/>
      <c r="Q355" s="13"/>
      <c r="R355" s="13"/>
      <c r="S355" s="13"/>
      <c r="T355" s="13"/>
      <c r="U355" s="13"/>
      <c r="V355" s="13"/>
      <c r="W355" s="13"/>
      <c r="X355" s="13"/>
      <c r="Y355" s="13"/>
    </row>
    <row r="356" spans="1:25" x14ac:dyDescent="0.2">
      <c r="A356" s="30">
        <f>'MEAT &amp; FISH'!C28</f>
        <v>0</v>
      </c>
      <c r="B356" s="31" t="str">
        <f>'MEAT &amp; FISH'!A28</f>
        <v>Minced Pork 1kg</v>
      </c>
      <c r="C356" s="42">
        <f>'MEAT &amp; FISH'!B28</f>
        <v>8</v>
      </c>
      <c r="D356" s="37" t="s">
        <v>46</v>
      </c>
      <c r="E356" s="153" t="s">
        <v>441</v>
      </c>
      <c r="F356" s="159">
        <f t="shared" si="5"/>
        <v>0</v>
      </c>
      <c r="G356" s="13"/>
      <c r="H356" s="13"/>
      <c r="I356" s="13"/>
      <c r="J356" s="13"/>
      <c r="K356" s="13"/>
      <c r="L356" s="13"/>
      <c r="M356" s="13"/>
      <c r="N356" s="13"/>
      <c r="O356" s="13"/>
      <c r="P356" s="13"/>
      <c r="Q356" s="13"/>
      <c r="R356" s="13"/>
      <c r="S356" s="13"/>
      <c r="T356" s="13"/>
      <c r="U356" s="13"/>
      <c r="V356" s="13"/>
      <c r="W356" s="13"/>
      <c r="X356" s="13"/>
      <c r="Y356" s="13"/>
    </row>
    <row r="357" spans="1:25" x14ac:dyDescent="0.2">
      <c r="A357" s="31">
        <f>'DAIRY &amp; ALTERNATIVES'!C28</f>
        <v>0</v>
      </c>
      <c r="B357" s="32" t="str">
        <f>'DAIRY &amp; ALTERNATIVES'!A28</f>
        <v>Mozzarella Bocconcini</v>
      </c>
      <c r="C357" s="42">
        <f>'DAIRY &amp; ALTERNATIVES'!B28</f>
        <v>2.9</v>
      </c>
      <c r="D357" s="38" t="s">
        <v>46</v>
      </c>
      <c r="E357" s="153" t="s">
        <v>442</v>
      </c>
      <c r="F357" s="159">
        <f t="shared" si="5"/>
        <v>0</v>
      </c>
      <c r="G357" s="13"/>
      <c r="H357" s="13"/>
      <c r="I357" s="13"/>
      <c r="J357" s="13"/>
      <c r="K357" s="13"/>
      <c r="L357" s="13"/>
      <c r="M357" s="13"/>
      <c r="N357" s="13"/>
      <c r="O357" s="13"/>
      <c r="P357" s="13"/>
      <c r="Q357" s="13"/>
      <c r="R357" s="13"/>
      <c r="S357" s="13"/>
      <c r="T357" s="13"/>
      <c r="U357" s="13"/>
      <c r="V357" s="13"/>
      <c r="W357" s="13"/>
      <c r="X357" s="13"/>
      <c r="Y357" s="13"/>
    </row>
    <row r="358" spans="1:25" x14ac:dyDescent="0.2">
      <c r="A358" s="30">
        <f>'MEAT &amp; FISH'!C27</f>
        <v>0</v>
      </c>
      <c r="B358" s="31" t="str">
        <f>'MEAT &amp; FISH'!A27</f>
        <v>Rack Spare Ribs Pork 500g</v>
      </c>
      <c r="C358" s="42">
        <f>'MEAT &amp; FISH'!B27</f>
        <v>9.1999999999999993</v>
      </c>
      <c r="D358" s="37" t="s">
        <v>46</v>
      </c>
      <c r="E358" s="153" t="s">
        <v>441</v>
      </c>
      <c r="F358" s="159">
        <f t="shared" si="5"/>
        <v>0</v>
      </c>
      <c r="G358" s="13"/>
      <c r="H358" s="13"/>
      <c r="I358" s="13"/>
      <c r="J358" s="13"/>
      <c r="K358" s="13"/>
      <c r="L358" s="13"/>
      <c r="M358" s="13"/>
      <c r="N358" s="13"/>
      <c r="O358" s="13"/>
      <c r="P358" s="13"/>
      <c r="Q358" s="13"/>
      <c r="R358" s="13"/>
      <c r="S358" s="13"/>
      <c r="T358" s="13"/>
      <c r="U358" s="13"/>
      <c r="V358" s="13"/>
      <c r="W358" s="13"/>
      <c r="X358" s="13"/>
      <c r="Y358" s="13"/>
    </row>
    <row r="359" spans="1:25" x14ac:dyDescent="0.2">
      <c r="A359" s="30">
        <f>'MEAT &amp; FISH'!C41</f>
        <v>0</v>
      </c>
      <c r="B359" s="31" t="str">
        <f>'MEAT &amp; FISH'!A41</f>
        <v>Serrano Ham 500G</v>
      </c>
      <c r="C359" s="42">
        <f>'MEAT &amp; FISH'!B41</f>
        <v>12.6</v>
      </c>
      <c r="D359" s="37" t="s">
        <v>46</v>
      </c>
      <c r="E359" s="153" t="s">
        <v>441</v>
      </c>
      <c r="F359" s="159">
        <f t="shared" si="5"/>
        <v>0</v>
      </c>
      <c r="G359" s="13"/>
      <c r="H359" s="13"/>
      <c r="I359" s="13"/>
      <c r="J359" s="13"/>
      <c r="K359" s="13"/>
      <c r="L359" s="13"/>
      <c r="M359" s="13"/>
      <c r="N359" s="13"/>
      <c r="O359" s="13"/>
      <c r="P359" s="13"/>
      <c r="Q359" s="13"/>
      <c r="R359" s="13"/>
      <c r="S359" s="13"/>
      <c r="T359" s="13"/>
      <c r="U359" s="13"/>
      <c r="V359" s="13"/>
      <c r="W359" s="13"/>
      <c r="X359" s="13"/>
      <c r="Y359" s="13"/>
    </row>
    <row r="360" spans="1:25" x14ac:dyDescent="0.2">
      <c r="A360" s="30">
        <f>'MEAT &amp; FISH'!C37</f>
        <v>0</v>
      </c>
      <c r="B360" s="31" t="str">
        <f>'MEAT &amp; FISH'!A37</f>
        <v>Shoulder of Lamb Per Kg</v>
      </c>
      <c r="C360" s="42">
        <f>'MEAT &amp; FISH'!B37</f>
        <v>15</v>
      </c>
      <c r="D360" s="37" t="s">
        <v>46</v>
      </c>
      <c r="E360" s="153" t="s">
        <v>441</v>
      </c>
      <c r="F360" s="159">
        <f t="shared" si="5"/>
        <v>0</v>
      </c>
      <c r="G360" s="13"/>
      <c r="H360" s="13"/>
      <c r="I360" s="13"/>
      <c r="J360" s="13"/>
      <c r="K360" s="13"/>
      <c r="L360" s="13"/>
      <c r="M360" s="13"/>
      <c r="N360" s="13"/>
      <c r="O360" s="13"/>
      <c r="P360" s="13"/>
      <c r="Q360" s="13"/>
      <c r="R360" s="13"/>
      <c r="S360" s="13"/>
      <c r="T360" s="13"/>
      <c r="U360" s="13"/>
      <c r="V360" s="13"/>
      <c r="W360" s="13"/>
      <c r="X360" s="13"/>
      <c r="Y360" s="13"/>
    </row>
    <row r="361" spans="1:25" x14ac:dyDescent="0.2">
      <c r="A361" s="31">
        <f>'DAIRY &amp; ALTERNATIVES'!C40</f>
        <v>0</v>
      </c>
      <c r="B361" s="32" t="str">
        <f>'DAIRY &amp; ALTERNATIVES'!A40</f>
        <v>Yoghurt Kefir 500g</v>
      </c>
      <c r="C361" s="42">
        <f>'DAIRY &amp; ALTERNATIVES'!B40</f>
        <v>2.9</v>
      </c>
      <c r="D361" s="38" t="s">
        <v>46</v>
      </c>
      <c r="E361" s="153" t="s">
        <v>442</v>
      </c>
      <c r="F361" s="159">
        <f t="shared" si="5"/>
        <v>0</v>
      </c>
      <c r="G361" s="13"/>
      <c r="H361" s="13"/>
      <c r="I361" s="13"/>
      <c r="J361" s="13"/>
      <c r="K361" s="13"/>
      <c r="L361" s="13"/>
      <c r="M361" s="13"/>
      <c r="N361" s="13"/>
      <c r="O361" s="13"/>
      <c r="P361" s="13"/>
      <c r="Q361" s="13"/>
      <c r="R361" s="13"/>
      <c r="S361" s="13"/>
      <c r="T361" s="13"/>
      <c r="U361" s="13"/>
      <c r="V361" s="13"/>
      <c r="W361" s="13"/>
      <c r="X361" s="13"/>
      <c r="Y361" s="13"/>
    </row>
    <row r="362" spans="1:25" x14ac:dyDescent="0.2">
      <c r="A362" s="31">
        <f>'LARDER SUPPLIES'!C68</f>
        <v>0</v>
      </c>
      <c r="B362" s="31" t="str">
        <f>'LARDER SUPPLIES'!A68</f>
        <v>Barilla Penne Rigate Pasta 500G</v>
      </c>
      <c r="C362" s="42">
        <f>'LARDER SUPPLIES'!B68</f>
        <v>2.5</v>
      </c>
      <c r="D362" s="38"/>
      <c r="E362" s="153" t="s">
        <v>294</v>
      </c>
      <c r="F362" s="159">
        <f t="shared" si="5"/>
        <v>0</v>
      </c>
      <c r="G362" s="13"/>
      <c r="H362" s="13"/>
      <c r="I362" s="13"/>
      <c r="J362" s="13"/>
      <c r="K362" s="13"/>
      <c r="L362" s="13"/>
      <c r="M362" s="13"/>
      <c r="N362" s="13"/>
      <c r="O362" s="13"/>
      <c r="P362" s="13"/>
      <c r="Q362" s="13"/>
      <c r="R362" s="13"/>
      <c r="S362" s="13"/>
      <c r="T362" s="13"/>
      <c r="U362" s="13"/>
      <c r="V362" s="13"/>
      <c r="W362" s="13"/>
      <c r="X362" s="13"/>
      <c r="Y362" s="13"/>
    </row>
    <row r="363" spans="1:25" x14ac:dyDescent="0.2">
      <c r="A363" s="31">
        <f>'LARDER SUPPLIES'!C73</f>
        <v>0</v>
      </c>
      <c r="B363" s="31" t="str">
        <f>'LARDER SUPPLIES'!A73</f>
        <v>Black Pepper Crushed (Carmencita) 75G</v>
      </c>
      <c r="C363" s="42">
        <f>'LARDER SUPPLIES'!B73</f>
        <v>5.4</v>
      </c>
      <c r="D363" s="38"/>
      <c r="E363" s="153" t="s">
        <v>294</v>
      </c>
      <c r="F363" s="159">
        <f t="shared" si="5"/>
        <v>0</v>
      </c>
      <c r="G363" s="13"/>
      <c r="H363" s="13"/>
      <c r="I363" s="13"/>
      <c r="J363" s="13"/>
      <c r="K363" s="13"/>
      <c r="L363" s="13"/>
      <c r="M363" s="13"/>
      <c r="N363" s="13"/>
      <c r="O363" s="13"/>
      <c r="P363" s="13"/>
      <c r="Q363" s="13"/>
      <c r="R363" s="13"/>
      <c r="S363" s="13"/>
      <c r="T363" s="13"/>
      <c r="U363" s="13"/>
      <c r="V363" s="13"/>
      <c r="W363" s="13"/>
      <c r="X363" s="13"/>
      <c r="Y363" s="13"/>
    </row>
    <row r="364" spans="1:25" x14ac:dyDescent="0.2">
      <c r="A364" s="31">
        <f>'LARDER SUPPLIES'!C74</f>
        <v>0</v>
      </c>
      <c r="B364" s="31" t="str">
        <f>'LARDER SUPPLIES'!A74</f>
        <v>Brown Sugar 800G</v>
      </c>
      <c r="C364" s="42">
        <f>'LARDER SUPPLIES'!B74</f>
        <v>3.3</v>
      </c>
      <c r="D364" s="38"/>
      <c r="E364" s="153" t="s">
        <v>294</v>
      </c>
      <c r="F364" s="159">
        <f t="shared" si="5"/>
        <v>0</v>
      </c>
      <c r="G364" s="13"/>
      <c r="H364" s="13"/>
      <c r="I364" s="13"/>
      <c r="J364" s="13"/>
      <c r="K364" s="13"/>
      <c r="L364" s="13"/>
      <c r="M364" s="13"/>
      <c r="N364" s="13"/>
      <c r="O364" s="13"/>
      <c r="P364" s="13"/>
      <c r="Q364" s="13"/>
      <c r="R364" s="13"/>
      <c r="S364" s="13"/>
      <c r="T364" s="13"/>
      <c r="U364" s="13"/>
      <c r="V364" s="13"/>
      <c r="W364" s="13"/>
      <c r="X364" s="13"/>
      <c r="Y364" s="13"/>
    </row>
    <row r="365" spans="1:25" x14ac:dyDescent="0.2">
      <c r="A365" s="31">
        <f>'LARDER SUPPLIES'!C77</f>
        <v>0</v>
      </c>
      <c r="B365" s="31" t="str">
        <f>'LARDER SUPPLIES'!A77</f>
        <v>Cidacos Chopped Tomatoes 400G</v>
      </c>
      <c r="C365" s="42">
        <f>'LARDER SUPPLIES'!B77</f>
        <v>1.5</v>
      </c>
      <c r="D365" s="38"/>
      <c r="E365" s="153" t="s">
        <v>294</v>
      </c>
      <c r="F365" s="159">
        <f t="shared" si="5"/>
        <v>0</v>
      </c>
      <c r="G365" s="13"/>
      <c r="H365" s="13"/>
      <c r="I365" s="13"/>
      <c r="J365" s="13"/>
      <c r="K365" s="13"/>
      <c r="L365" s="13"/>
      <c r="M365" s="13"/>
      <c r="N365" s="13"/>
      <c r="O365" s="13"/>
      <c r="P365" s="13"/>
      <c r="Q365" s="13"/>
      <c r="R365" s="13"/>
      <c r="S365" s="13"/>
      <c r="T365" s="13"/>
      <c r="U365" s="13"/>
      <c r="V365" s="13"/>
      <c r="W365" s="13"/>
      <c r="X365" s="13"/>
      <c r="Y365" s="13"/>
    </row>
    <row r="366" spans="1:25" x14ac:dyDescent="0.2">
      <c r="A366" s="31">
        <f>'LARDER SUPPLIES'!C79</f>
        <v>0</v>
      </c>
      <c r="B366" s="31" t="str">
        <f>'LARDER SUPPLIES'!A79</f>
        <v>Crushed Tomatoes Cidacos Tin 400G</v>
      </c>
      <c r="C366" s="42">
        <f>'LARDER SUPPLIES'!B79</f>
        <v>1.1000000000000001</v>
      </c>
      <c r="D366" s="38"/>
      <c r="E366" s="153" t="s">
        <v>294</v>
      </c>
      <c r="F366" s="159">
        <f t="shared" si="5"/>
        <v>0</v>
      </c>
      <c r="G366" s="13"/>
      <c r="H366" s="13"/>
      <c r="I366" s="13"/>
      <c r="J366" s="13"/>
      <c r="K366" s="13"/>
      <c r="L366" s="13"/>
      <c r="M366" s="13"/>
      <c r="N366" s="13"/>
      <c r="O366" s="13"/>
      <c r="P366" s="13"/>
      <c r="Q366" s="13"/>
      <c r="R366" s="13"/>
      <c r="S366" s="13"/>
      <c r="T366" s="13"/>
      <c r="U366" s="13"/>
      <c r="V366" s="13"/>
      <c r="W366" s="13"/>
      <c r="X366" s="13"/>
      <c r="Y366" s="13"/>
    </row>
    <row r="367" spans="1:25" x14ac:dyDescent="0.2">
      <c r="A367" s="31">
        <f>'LARDER SUPPLIES'!C72</f>
        <v>0</v>
      </c>
      <c r="B367" s="31" t="str">
        <f>'LARDER SUPPLIES'!A72</f>
        <v>Fine Sea Salt 1Kg</v>
      </c>
      <c r="C367" s="42">
        <f>'LARDER SUPPLIES'!B72</f>
        <v>0.5</v>
      </c>
      <c r="D367" s="38"/>
      <c r="E367" s="153" t="s">
        <v>294</v>
      </c>
      <c r="F367" s="159">
        <f t="shared" si="5"/>
        <v>0</v>
      </c>
      <c r="G367" s="13"/>
      <c r="H367" s="13"/>
      <c r="I367" s="13"/>
      <c r="J367" s="13"/>
      <c r="K367" s="13"/>
      <c r="L367" s="13"/>
      <c r="M367" s="13"/>
      <c r="N367" s="13"/>
      <c r="O367" s="13"/>
      <c r="P367" s="13"/>
      <c r="Q367" s="13"/>
      <c r="R367" s="13"/>
      <c r="S367" s="13"/>
      <c r="T367" s="13"/>
      <c r="U367" s="13"/>
      <c r="V367" s="13"/>
      <c r="W367" s="13"/>
      <c r="X367" s="13"/>
      <c r="Y367" s="13"/>
    </row>
    <row r="368" spans="1:25" x14ac:dyDescent="0.2">
      <c r="A368" s="31">
        <f>'LARDER SUPPLIES'!C71</f>
        <v>0</v>
      </c>
      <c r="B368" s="31" t="str">
        <f>'LARDER SUPPLIES'!A71</f>
        <v>Maldon Sea Salt 250G</v>
      </c>
      <c r="C368" s="42">
        <f>'LARDER SUPPLIES'!B71</f>
        <v>5.5</v>
      </c>
      <c r="D368" s="38"/>
      <c r="E368" s="153" t="s">
        <v>294</v>
      </c>
      <c r="F368" s="159">
        <f t="shared" si="5"/>
        <v>0</v>
      </c>
      <c r="G368" s="13"/>
      <c r="H368" s="13"/>
      <c r="I368" s="13"/>
      <c r="J368" s="13"/>
      <c r="K368" s="13"/>
      <c r="L368" s="13"/>
      <c r="M368" s="13"/>
      <c r="N368" s="13"/>
      <c r="O368" s="13"/>
      <c r="P368" s="13"/>
      <c r="Q368" s="13"/>
      <c r="R368" s="13"/>
      <c r="S368" s="13"/>
      <c r="T368" s="13"/>
      <c r="U368" s="13"/>
      <c r="V368" s="13"/>
      <c r="W368" s="13"/>
      <c r="X368" s="13"/>
      <c r="Y368" s="13"/>
    </row>
    <row r="369" spans="1:25" x14ac:dyDescent="0.2">
      <c r="A369" s="31">
        <f>'LARDER SUPPLIES'!C80</f>
        <v>0</v>
      </c>
      <c r="B369" s="31" t="str">
        <f>'LARDER SUPPLIES'!A80</f>
        <v>Passata Pomodori Mutti 700G (Tomato Passata Sauce)</v>
      </c>
      <c r="C369" s="42">
        <f>'LARDER SUPPLIES'!B80</f>
        <v>2.8</v>
      </c>
      <c r="D369" s="38"/>
      <c r="E369" s="153" t="s">
        <v>294</v>
      </c>
      <c r="F369" s="159">
        <f t="shared" si="5"/>
        <v>0</v>
      </c>
      <c r="G369" s="13"/>
      <c r="H369" s="13"/>
      <c r="I369" s="13"/>
      <c r="J369" s="13"/>
      <c r="K369" s="13"/>
      <c r="L369" s="13"/>
      <c r="M369" s="13"/>
      <c r="N369" s="13"/>
      <c r="O369" s="13"/>
      <c r="P369" s="13"/>
      <c r="Q369" s="13"/>
      <c r="R369" s="13"/>
      <c r="S369" s="13"/>
      <c r="T369" s="13"/>
      <c r="U369" s="13"/>
      <c r="V369" s="13"/>
      <c r="W369" s="13"/>
      <c r="X369" s="13"/>
      <c r="Y369" s="13"/>
    </row>
    <row r="370" spans="1:25" x14ac:dyDescent="0.2">
      <c r="A370" s="31">
        <f>'LARDER SUPPLIES'!C76</f>
        <v>0</v>
      </c>
      <c r="B370" s="31" t="str">
        <f>'LARDER SUPPLIES'!A76</f>
        <v>Solis Spanish "Tomate Frito" Glass Jar 360G</v>
      </c>
      <c r="C370" s="42">
        <f>'LARDER SUPPLIES'!B76</f>
        <v>1.8</v>
      </c>
      <c r="D370" s="38"/>
      <c r="E370" s="153" t="s">
        <v>294</v>
      </c>
      <c r="F370" s="159">
        <f t="shared" si="5"/>
        <v>0</v>
      </c>
      <c r="G370" s="13"/>
      <c r="H370" s="13"/>
      <c r="I370" s="13"/>
      <c r="J370" s="13"/>
      <c r="K370" s="13"/>
      <c r="L370" s="13"/>
      <c r="M370" s="13"/>
      <c r="N370" s="13"/>
      <c r="O370" s="13"/>
      <c r="P370" s="13"/>
      <c r="Q370" s="13"/>
      <c r="R370" s="13"/>
      <c r="S370" s="13"/>
      <c r="T370" s="13"/>
      <c r="U370" s="13"/>
      <c r="V370" s="13"/>
      <c r="W370" s="13"/>
      <c r="X370" s="13"/>
      <c r="Y370" s="13"/>
    </row>
    <row r="371" spans="1:25" x14ac:dyDescent="0.2">
      <c r="A371" s="31">
        <f>'LARDER SUPPLIES'!C70</f>
        <v>0</v>
      </c>
      <c r="B371" s="31" t="str">
        <f>'LARDER SUPPLIES'!A70</f>
        <v>Uncle Bens Basmati Rice 250g</v>
      </c>
      <c r="C371" s="42">
        <f>'LARDER SUPPLIES'!B70</f>
        <v>3.1</v>
      </c>
      <c r="D371" s="38"/>
      <c r="E371" s="153" t="s">
        <v>294</v>
      </c>
      <c r="F371" s="159">
        <f t="shared" si="5"/>
        <v>0</v>
      </c>
      <c r="G371" s="13"/>
      <c r="H371" s="13"/>
      <c r="I371" s="13"/>
      <c r="J371" s="13"/>
      <c r="K371" s="13"/>
      <c r="L371" s="13"/>
      <c r="M371" s="13"/>
      <c r="N371" s="13"/>
      <c r="O371" s="13"/>
      <c r="P371" s="13"/>
      <c r="Q371" s="13"/>
      <c r="R371" s="13"/>
      <c r="S371" s="13"/>
      <c r="T371" s="13"/>
      <c r="U371" s="13"/>
      <c r="V371" s="13"/>
      <c r="W371" s="13"/>
      <c r="X371" s="13"/>
      <c r="Y371" s="13"/>
    </row>
    <row r="372" spans="1:25" x14ac:dyDescent="0.2">
      <c r="A372" s="31">
        <f>'LARDER SUPPLIES'!C75</f>
        <v>0</v>
      </c>
      <c r="B372" s="31" t="str">
        <f>'LARDER SUPPLIES'!A75</f>
        <v>White Sugar 1Kg</v>
      </c>
      <c r="C372" s="42">
        <f>'LARDER SUPPLIES'!B75</f>
        <v>1.4</v>
      </c>
      <c r="D372" s="38"/>
      <c r="E372" s="153" t="s">
        <v>294</v>
      </c>
      <c r="F372" s="159">
        <f t="shared" si="5"/>
        <v>0</v>
      </c>
      <c r="G372" s="13"/>
      <c r="H372" s="13"/>
      <c r="I372" s="13"/>
      <c r="J372" s="13"/>
      <c r="K372" s="13"/>
      <c r="L372" s="13"/>
      <c r="M372" s="13"/>
      <c r="N372" s="13"/>
      <c r="O372" s="13"/>
      <c r="P372" s="13"/>
      <c r="Q372" s="13"/>
      <c r="R372" s="13"/>
      <c r="S372" s="13"/>
      <c r="T372" s="13"/>
      <c r="U372" s="13"/>
      <c r="V372" s="13"/>
      <c r="W372" s="13"/>
      <c r="X372" s="13"/>
      <c r="Y372" s="13"/>
    </row>
    <row r="373" spans="1:25" x14ac:dyDescent="0.2">
      <c r="A373" s="31">
        <f>'LARDER SUPPLIES'!C78</f>
        <v>0</v>
      </c>
      <c r="B373" s="31" t="str">
        <f>'LARDER SUPPLIES'!A78</f>
        <v>Whole Peeled Tomatoes Cidacos Tin 400G</v>
      </c>
      <c r="C373" s="42">
        <f>'LARDER SUPPLIES'!B78</f>
        <v>1.4</v>
      </c>
      <c r="D373" s="38"/>
      <c r="E373" s="153" t="s">
        <v>294</v>
      </c>
      <c r="F373" s="159">
        <f t="shared" si="5"/>
        <v>0</v>
      </c>
      <c r="G373" s="13"/>
      <c r="H373" s="13"/>
      <c r="I373" s="13"/>
      <c r="J373" s="13"/>
      <c r="K373" s="13"/>
      <c r="L373" s="13"/>
      <c r="M373" s="13"/>
      <c r="N373" s="13"/>
      <c r="O373" s="13"/>
      <c r="P373" s="13"/>
      <c r="Q373" s="13"/>
      <c r="R373" s="13"/>
      <c r="S373" s="13"/>
      <c r="T373" s="13"/>
      <c r="U373" s="13"/>
      <c r="V373" s="13"/>
      <c r="W373" s="13"/>
      <c r="X373" s="13"/>
      <c r="Y373" s="13"/>
    </row>
    <row r="374" spans="1:25" x14ac:dyDescent="0.2">
      <c r="A374" s="31">
        <f>'LARDER SUPPLIES'!C69</f>
        <v>0</v>
      </c>
      <c r="B374" s="31" t="str">
        <f>'LARDER SUPPLIES'!A69</f>
        <v>Wholegrain Rice Nomen 1Kg</v>
      </c>
      <c r="C374" s="42">
        <f>'LARDER SUPPLIES'!B69</f>
        <v>2.2999999999999998</v>
      </c>
      <c r="D374" s="38"/>
      <c r="E374" s="153" t="s">
        <v>294</v>
      </c>
      <c r="F374" s="159">
        <f t="shared" si="5"/>
        <v>0</v>
      </c>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F375" s="159"/>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F376" s="159"/>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F377" s="159"/>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F378" s="159"/>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F379" s="159"/>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F380" s="159"/>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F381" s="159"/>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F382" s="159"/>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F383" s="159"/>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F384" s="159"/>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F385" s="159"/>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F386" s="159"/>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F387" s="159"/>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F388" s="159"/>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F389" s="159"/>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F390" s="159"/>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F391" s="159"/>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F392" s="159"/>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F393" s="159"/>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F394" s="159"/>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F395" s="159"/>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F396" s="159"/>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F397" s="159"/>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F398" s="159"/>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F399" s="159"/>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F400" s="159"/>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F401" s="159"/>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F402" s="159"/>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F403" s="159"/>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F404" s="159"/>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F405" s="159"/>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F406" s="159"/>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F407" s="159"/>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F408" s="159"/>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F409" s="159"/>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F410" s="159"/>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F411" s="159"/>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F412" s="159"/>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F413" s="159"/>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F414" s="159"/>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F415" s="159"/>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F416" s="159"/>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F417" s="159"/>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F418" s="159"/>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F419" s="159"/>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F420" s="159"/>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F421" s="159"/>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F422" s="159"/>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F423" s="159"/>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F424" s="159"/>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F425" s="159"/>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F426" s="159"/>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F427" s="159"/>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F428" s="159"/>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F429" s="159"/>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F430" s="159"/>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F431" s="159"/>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F432" s="159"/>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F433" s="159"/>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F434" s="159"/>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F435" s="159"/>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F436" s="159"/>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F437" s="159"/>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F438" s="159"/>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F439" s="159"/>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F440" s="159"/>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F441" s="159"/>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F442" s="159"/>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F443" s="159"/>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F444" s="159"/>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F445" s="159"/>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F446" s="159"/>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F447" s="159"/>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F448" s="159"/>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F449" s="159"/>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F450" s="159"/>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F451" s="159"/>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F452" s="159"/>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F453" s="159"/>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F454" s="159"/>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F455" s="159"/>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F456" s="159"/>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F457" s="159"/>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F458" s="159"/>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F459" s="159"/>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F460" s="159"/>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F461" s="159"/>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F462" s="159"/>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F463" s="159"/>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F464" s="159"/>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F465" s="159"/>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F466" s="159"/>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F467" s="159"/>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F468" s="159"/>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F469" s="159"/>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F470" s="159"/>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F471" s="159"/>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F472" s="159"/>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F473" s="159"/>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F474" s="159"/>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F475" s="159"/>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F476" s="159"/>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F477" s="159"/>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F478" s="159"/>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F479" s="159"/>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F480" s="159"/>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F481" s="159"/>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F482" s="159"/>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F483" s="159"/>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F484" s="159"/>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F485" s="159"/>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F486" s="159"/>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F487" s="159"/>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F488" s="159"/>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F489" s="159"/>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F490" s="159"/>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F491" s="159"/>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F492" s="159"/>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F493" s="159"/>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F494" s="159"/>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F495" s="159"/>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F496" s="159"/>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F497" s="159"/>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F498" s="159"/>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F499" s="159"/>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F500" s="159"/>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F501" s="159"/>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F502" s="159"/>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F503" s="159"/>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F504" s="159"/>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F505" s="159"/>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F506" s="159"/>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F507" s="159"/>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F508" s="159"/>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F509" s="159"/>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F510" s="159"/>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F511" s="159"/>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F512" s="159"/>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F513" s="159"/>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F514" s="159"/>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F515" s="159"/>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F516" s="159"/>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F517" s="159"/>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F518" s="159"/>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F519" s="159"/>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F520" s="159"/>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F521" s="159"/>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F522" s="159"/>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F523" s="159"/>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F524" s="159"/>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F525" s="159"/>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F526" s="159"/>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F527" s="159"/>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F528" s="159"/>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F529" s="159"/>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F530" s="159"/>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F531" s="159"/>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F532" s="159"/>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F533" s="159"/>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F534" s="159"/>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F535" s="159"/>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F536" s="159"/>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F537" s="159"/>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F538" s="159"/>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F539" s="159"/>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F540" s="159"/>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F541" s="159"/>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F542" s="159"/>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F543" s="159"/>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F544" s="159"/>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F545" s="159"/>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F546" s="159"/>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F547" s="159"/>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F548" s="159"/>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F549" s="159"/>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F550" s="159"/>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F551" s="159"/>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F552" s="159"/>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F553" s="159"/>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F554" s="159"/>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F555" s="159"/>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F556" s="159"/>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F557" s="159"/>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F558" s="159"/>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F559" s="159"/>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F560" s="159"/>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F561" s="159"/>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F562" s="159"/>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F563" s="159"/>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F564" s="159"/>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F565" s="159"/>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F566" s="159"/>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F567" s="159"/>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F568" s="159"/>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F569" s="159"/>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F570" s="159"/>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F571" s="159"/>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F572" s="159"/>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F573" s="159"/>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F574" s="159"/>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F575" s="159"/>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F576" s="159"/>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F577" s="159"/>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F578" s="159"/>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F579" s="159"/>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F580" s="159"/>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F581" s="159"/>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F582" s="159"/>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F583" s="159"/>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F584" s="159"/>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F585" s="159"/>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F586" s="159"/>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F587" s="159"/>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F588" s="159"/>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F589" s="159"/>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F590" s="159"/>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F591" s="159"/>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F592" s="159"/>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F593" s="159"/>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F594" s="159"/>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F595" s="159"/>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F596" s="159"/>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F597" s="159"/>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F598" s="159"/>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F599" s="159"/>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F600" s="159"/>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F601" s="159"/>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F602" s="159"/>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F603" s="159"/>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F604" s="159"/>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F605" s="159"/>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F606" s="159"/>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F607" s="159"/>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F608" s="159"/>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F609" s="159"/>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F610" s="159"/>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F611" s="159"/>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F612" s="159"/>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F613" s="159"/>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F614" s="159"/>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F615" s="159"/>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F616" s="159"/>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F617" s="159"/>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F618" s="159"/>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F619" s="159"/>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F620" s="159"/>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F621" s="159"/>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F622" s="159"/>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F623" s="159"/>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F624" s="159"/>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F625" s="159"/>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F626" s="159"/>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F627" s="159"/>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F628" s="159"/>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F629" s="159"/>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F630" s="159"/>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F631" s="159"/>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F632" s="159"/>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F633" s="159"/>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F634" s="159"/>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F635" s="159"/>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F636" s="159"/>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F637" s="159"/>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F638" s="159"/>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F639" s="159"/>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F640" s="159"/>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F641" s="159"/>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F642" s="159"/>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F643" s="159"/>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F644" s="159"/>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F645" s="159"/>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F646" s="159"/>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F647" s="159"/>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F648" s="159"/>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F649" s="159"/>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F650" s="159"/>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F651" s="159"/>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F652" s="159"/>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F653" s="159"/>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F654" s="159"/>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F655" s="159"/>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F656" s="159"/>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F657" s="159"/>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F658" s="159"/>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F659" s="159"/>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F660" s="159"/>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F661" s="159"/>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F662" s="159"/>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F663" s="159"/>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F664" s="159"/>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F665" s="159"/>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F666" s="159"/>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F667" s="159"/>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F668" s="159"/>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F669" s="159"/>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F670" s="159"/>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F671" s="159"/>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F672" s="159"/>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F673" s="159"/>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F674" s="159"/>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F675" s="159"/>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F676" s="159"/>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F677" s="159"/>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F678" s="159"/>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F679" s="159"/>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F680" s="159"/>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F681" s="159"/>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F682" s="159"/>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F683" s="159"/>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F684" s="159"/>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F685" s="159"/>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F686" s="159"/>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F687" s="159"/>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F688" s="159"/>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F689" s="159"/>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F690" s="159"/>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F691" s="159"/>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F692" s="159"/>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F693" s="159"/>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F694" s="159"/>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F695" s="159"/>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F696" s="159"/>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F697" s="159"/>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F698" s="159"/>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F699" s="159"/>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F700" s="159"/>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F701" s="159"/>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F702" s="159"/>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F703" s="159"/>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F704" s="159"/>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F705" s="159"/>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F706" s="159"/>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F707" s="159"/>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F708" s="159"/>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F709" s="159"/>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F710" s="159"/>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F711" s="159"/>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F712" s="159"/>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F713" s="159"/>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F714" s="159"/>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F715" s="159"/>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F716" s="159"/>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F717" s="159"/>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F718" s="159"/>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F719" s="159"/>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F720" s="159"/>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F721" s="159"/>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F722" s="159"/>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F723" s="159"/>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F724" s="159"/>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F725" s="159"/>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F726" s="159"/>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F727" s="159"/>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F728" s="159"/>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F729" s="159"/>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F730" s="159"/>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F731" s="159"/>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F732" s="159"/>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F733" s="159"/>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F734" s="159"/>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F735" s="159"/>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F736" s="159"/>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F737" s="159"/>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F738" s="159"/>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F739" s="159"/>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F740" s="159"/>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F741" s="159"/>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F742" s="159"/>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F743" s="159"/>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F744" s="159"/>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F745" s="159"/>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F746" s="159"/>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F747" s="159"/>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F748" s="159"/>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F749" s="159"/>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F750" s="159"/>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F751" s="159"/>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F752" s="159"/>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F753" s="159"/>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F754" s="159"/>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F755" s="159"/>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F756" s="159"/>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F757" s="159"/>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F758" s="159"/>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F759" s="159"/>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F760" s="159"/>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F761" s="159"/>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F762" s="159"/>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F763" s="159"/>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F764" s="159"/>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F765" s="159"/>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F766" s="159"/>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F767" s="159"/>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F768" s="159"/>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F769" s="159"/>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F770" s="159"/>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F771" s="159"/>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F772" s="159"/>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F773" s="159"/>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F774" s="159"/>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F775" s="159"/>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F776" s="159"/>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F777" s="159"/>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F778" s="159"/>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F779" s="159"/>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F780" s="159"/>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F781" s="159"/>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F782" s="159"/>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F783" s="159"/>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F784" s="159"/>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F785" s="159"/>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F786" s="159"/>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F787" s="159"/>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F788" s="159"/>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F789" s="159"/>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F790" s="159"/>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F791" s="159"/>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F792" s="159"/>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F793" s="159"/>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F794" s="159"/>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F795" s="159"/>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F796" s="159"/>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F797" s="159"/>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F798" s="159"/>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F799" s="159"/>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F800" s="159"/>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F801" s="159"/>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F802" s="159"/>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F803" s="159"/>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F804" s="159"/>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F805" s="159"/>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F806" s="159"/>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F807" s="159"/>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F808" s="159"/>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F809" s="159"/>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F810" s="159"/>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F811" s="159"/>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F812" s="159"/>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F813" s="159"/>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F814" s="159"/>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F815" s="159"/>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F816" s="159"/>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F817" s="159"/>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F818" s="159"/>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F819" s="159"/>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F820" s="159"/>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F821" s="159"/>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F822" s="159"/>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F823" s="159"/>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F824" s="159"/>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F825" s="159"/>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F826" s="159"/>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F827" s="159"/>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F828" s="159"/>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F829" s="159"/>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F830" s="159"/>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F831" s="159"/>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F832" s="159"/>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F833" s="159"/>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F834" s="159"/>
      <c r="G834" s="13"/>
      <c r="H834" s="13"/>
      <c r="I834" s="13"/>
      <c r="J834" s="13"/>
      <c r="K834" s="13"/>
      <c r="L834" s="13"/>
      <c r="M834" s="13"/>
      <c r="N834" s="13"/>
      <c r="O834" s="13"/>
      <c r="P834" s="13"/>
      <c r="Q834" s="13"/>
      <c r="R834" s="13"/>
      <c r="S834" s="13"/>
      <c r="T834" s="13"/>
      <c r="U834" s="13"/>
      <c r="V834" s="13"/>
      <c r="W834" s="13"/>
      <c r="X834" s="13"/>
      <c r="Y834" s="13"/>
    </row>
  </sheetData>
  <sheetProtection algorithmName="SHA-512" hashValue="hazxBrTp75LagnyzCcnyuK+pgxe2PGWR1mhsDQv0MZfs7M7bQlQa3figXYOgQwFr4+x2sAmJmD1Jnse3SksDng==" saltValue="fXTCfiGK/R89AsFx351gCA==" spinCount="100000" sheet="1" objects="1" scenarios="1"/>
  <autoFilter ref="A12:Y374" xr:uid="{F8AC4D76-8129-42BD-ACC1-170E386A851C}"/>
  <pageMargins left="0.70866141732283472" right="0.70866141732283472" top="0.74803149606299213" bottom="0.74803149606299213" header="0" footer="0"/>
  <pageSetup paperSize="9" scale="53" fitToHeight="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YOUR DETAILS</vt:lpstr>
      <vt:lpstr>MEAL DELIVERY</vt:lpstr>
      <vt:lpstr>MEAT &amp; FISH</vt:lpstr>
      <vt:lpstr>DAIRY &amp; ALTERNATIVES</vt:lpstr>
      <vt:lpstr>FROZEN</vt:lpstr>
      <vt:lpstr>FRUIT &amp; VEG</vt:lpstr>
      <vt:lpstr>LARDER SUPPLIES</vt:lpstr>
      <vt:lpstr>DRINKS</vt:lpstr>
      <vt:lpstr>CLEANING SUPPLIES</vt:lpstr>
      <vt:lpstr>ADITIONAL ITEMS</vt:lpstr>
      <vt:lpstr>DELICIOSO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Diaz</dc:creator>
  <cp:lastModifiedBy>Helen Richards</cp:lastModifiedBy>
  <cp:lastPrinted>2020-04-22T12:28:10Z</cp:lastPrinted>
  <dcterms:created xsi:type="dcterms:W3CDTF">2020-04-14T20:04:53Z</dcterms:created>
  <dcterms:modified xsi:type="dcterms:W3CDTF">2020-04-30T08:41:37Z</dcterms:modified>
</cp:coreProperties>
</file>